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Korisnik\Desktop\Moje računalo\Općina\Potporni zid Centar\"/>
    </mc:Choice>
  </mc:AlternateContent>
  <xr:revisionPtr revIDLastSave="0" documentId="13_ncr:1_{9ED50855-3B33-4095-BD63-864F51B61275}" xr6:coauthVersionLast="47" xr6:coauthVersionMax="47" xr10:uidLastSave="{00000000-0000-0000-0000-000000000000}"/>
  <bookViews>
    <workbookView xWindow="-108" yWindow="-108" windowWidth="23256" windowHeight="12456" tabRatio="907" activeTab="3" xr2:uid="{00000000-000D-0000-FFFF-FFFF00000000}"/>
  </bookViews>
  <sheets>
    <sheet name="Naslovnica" sheetId="4" r:id="rId1"/>
    <sheet name="opci uvjeti" sheetId="2" r:id="rId2"/>
    <sheet name="Sanacija potpornog zida" sheetId="3" r:id="rId3"/>
    <sheet name="rekapitulacija plato" sheetId="1" r:id="rId4"/>
  </sheets>
  <externalReferences>
    <externalReference r:id="rId5"/>
  </externalReferences>
  <definedNames>
    <definedName name="EQS_IzvozVExcel">'[1]16_Elektro'!#REF!</definedName>
    <definedName name="_xlnm.Print_Area" localSheetId="0">Naslovnica!#REF!</definedName>
    <definedName name="_xlnm.Print_Area" localSheetId="1">'opci uvjeti'!$A$1:$B$81</definedName>
    <definedName name="_xlnm.Print_Area" localSheetId="3">'rekapitulacija plato'!$A$1:$F$18</definedName>
    <definedName name="_xlnm.Print_Area" localSheetId="2">'Sanacija potpornog zida'!$A$1:$F$33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3" l="1"/>
  <c r="F26" i="3"/>
  <c r="F23" i="3" l="1"/>
  <c r="F20" i="3"/>
  <c r="F17" i="3"/>
  <c r="F14" i="3"/>
  <c r="F11" i="3" l="1"/>
  <c r="F5" i="3" l="1"/>
  <c r="F8" i="3"/>
  <c r="F33" i="3" l="1"/>
  <c r="F8" i="1" s="1"/>
  <c r="E10" i="1" s="1"/>
  <c r="E12" i="1" s="1"/>
  <c r="E14" i="1" s="1"/>
</calcChain>
</file>

<file path=xl/sharedStrings.xml><?xml version="1.0" encoding="utf-8"?>
<sst xmlns="http://schemas.openxmlformats.org/spreadsheetml/2006/main" count="118" uniqueCount="106">
  <si>
    <t>1.</t>
  </si>
  <si>
    <t>ZAJEDNIČKI OBRAČUNSKO-TEHNIČKI UVJETI</t>
  </si>
  <si>
    <t>1. OPĆI UVJETI</t>
  </si>
  <si>
    <t>Ovi zajednički obračunsko tehnički uvjeti su sastavni dio svih općih uvjeta za pojedine vrste radova.</t>
  </si>
  <si>
    <t>Troškovnik se poziva u većini na hrvatske norme (HRN) ali se dozvoljava primjena i druge odgovarajuće tj. istovjetne norme (npr. JUS ili DIN).</t>
  </si>
  <si>
    <t>Cijene upisane u ovaj troškovnik sadrže svu odštetu za pojedine radove i dobave u odnosnim stavkama troškovnika i to u potpuno završenom radu tj. sav rad, materijal, naknadu za alat, sve pripreme, sporedne i završne radove, te horizontalne i vertikalne prijevoze i prijenose, postave i skidanje potrebnih skela, sve sigurnosne mjere po odredbama HTZ i slično. U cijene su također uključena sva druga davanja kao i pripomoći kod izvedbe obrtničkih radova - zaštita obrtničkih radova i proizvoda: stolarije, sanitarije, obloga, zatim sva potrebna ispitivanja materijala radi postizavanja tražene kvalitete i čvrstoće po propisima. Sav upotrijebljeni materijal kao i finalni proizvod, mora odgovarati postojećim tehničkim propisima a ukoliko je to materijal ili proizvod izvan naših standarda treba kvalitetu istih dokazati atestom Zavoda za ispitivanje materijala. Davanjem ponude izvođač se obavezuje pravovremeno nabaviti sav opisani materijal i proizvode, a u slučaju nemogućnosti nabavke opisanog, tokom izvedbe gradnje će se za svaku izmjenu prikupiti ponude i uz suglasnost nadzornog inženjera i investitora odabrati najpovoljnija.</t>
  </si>
  <si>
    <t>U slučaju pogodbe izvođenja radova po građevinskoj knjizi svi će se radovi obračunati prema izmjeri u naravi bez obzira na količine upisane u troškovniku. Kao način obračuna više radnji vrijede prema tome jedinične cijene ponuđene ovim troškovnikom. Za radove van troškovnika vrijedit će cijene satnica i osnovnog materijala a obračun će se vršiti na osnovu "Prosječnih normi u građevinarstvu".</t>
  </si>
  <si>
    <t>Prilikom davanja ponude izvođač je obavezan priložiti jedinične cijene za radnu snagu i materijal te faktor poduzeća kao i postotak koji glavni izvođač zaračunava na jedinične cijene kooperanata za manipulativne troškove.</t>
  </si>
  <si>
    <t>Izvođač nema pravo na manipulativne troškove za radove koje izvode njegove vlastite jedinice bez obzira da li se radi o građevinskim ili obrtničkim radovima.</t>
  </si>
  <si>
    <t>Izvođač je obvezan voditi građevinski dnevnik i građevinsku knjigu, koju će potpisivati nadzorni inženjer, kako bi se mogla kontrolirati količina izvedenih radova.</t>
  </si>
  <si>
    <t>Prije početka izrade treba sve mjere i količine prekontrolirati u naravi i dogovoriti sa projektantom sve pojedinosti izvedbe.</t>
  </si>
  <si>
    <t>Prilikom predaje ponude treba navesti i točan rok, do kada se radovi mogu završiti i to kako rokova za pojedine faze, tako i za potpuno dovršenje. Osim toga treba prilikom predaje ponude predati osim ostalog i pismenu izjavu, da su ponuđaču poznati svi uvjeti te da je spreman da se prema njima nadmeće odnosno preuzima izvedbu radova.</t>
  </si>
  <si>
    <t>Kod podnošenja ponude izvođač je obvezan dostaviti detaljni operativni plan gradnje, organizacije gradilišta, popis mehanizacije i stručne radne snage, koja će biti korištena na gradilištu.</t>
  </si>
  <si>
    <t>Posebna obaveza glavnog izvođača u vezi sa ugovorima koje izvode drugi izvođači jest da mora koordinirati rad tih izvođača sa svojim radovima. Ta koordinacija obuhvaća sve potrebne pripreme, ugradnju eventualnih drvenih ili metalnih elemenata potrebnih za učvršćenje ili za vješanje, te ostale zidarske i druge pripomoći potrebne za izvedbu i dovršenje radova drugih izvođača kao i to da se istome omogući privremeno uskladištenje njegovih proizvoda.</t>
  </si>
  <si>
    <t>Glavni izvođač je također obavezan da uskladi sve svoje radove, naročito na instalacijama, sa radovima drugih izvođača (izvodi električnih instalacija, položaji raznih cijevi, kanali itd.) kao i sa izvođačem glavnih građevinskih radova te da istima omogući nesmetano i brzo izvođenje njihovih radova.</t>
  </si>
  <si>
    <t>Izvođač - kooperant je obavezan osigurati normalan i nesmetan rad tj. rok izvedbe tako da ne smeta pravilan rad ostalim obrtnicima zaposlenim na gradnji.</t>
  </si>
  <si>
    <t>Nabavljanje potrebnog materijala, osiguranje potrebnog broja radnika odgovarajuće stručnosti, kao i organizaciju svog rada izvođač treba provoditi tako da to bude u skladu sa operativnim planom, te da krivicom izvođača ne dođe do zakašnjenja s vlastitim radovima ili do ometanja u odvijanju radova drugih izvođača na zgradi.</t>
  </si>
  <si>
    <t>Izvođač mora sam osigurati svoje dovršene radove od oštećenja do primopredaje objekata.</t>
  </si>
  <si>
    <t>2. OPSEG RADOVA</t>
  </si>
  <si>
    <t>Ovim troškovnikom obuhvaćeni su svi građevinski i obrtnički radovi uključivo i potrebna rušenja.</t>
  </si>
  <si>
    <t>Pridržavanje zakona</t>
  </si>
  <si>
    <t>Izvođač je obavezan pridržavati se svih postojećih i važećih zakona, standarda, naredbi i uputsatva, uredbi, pravilnika, propisa i drugih akata koji se odnose ili se mogu odnositi na radove koje je preuzeo.</t>
  </si>
  <si>
    <t>3. TEHNIČKA DOKUMENTACIJA</t>
  </si>
  <si>
    <t>Sva tehnička dokumentacija čiji sastav je naveden u elaboratu predstavlja cjelinu i sastavni je dio ugovora o građenju. Bilo što je spomenuto u troškovnicima, a nije prikazano u nacrtima ili je prikazano na nacrtima a nije spomenuto u troškovnicima smatra se da je obuhvaćeno i u jednom i u drugom. U slučaju razlike između nacrta i troškovnika troškovnici su određujući u bilo kojem slučaju nejasnosti ili razlike u brojevima, nacrtima ili troškovnicima o tome se mora odmah obavijestiti nadzorni inženjer i projektant i zatražiti tumačenje i objašnjenje. Traženje takvog tumačenja i objašnjenja ne može ni u kom slučaju poslužiti kao isprika da ne nastavi rad u suglasnosti sa tumačenjem odnosno odlukom odgovornog projektanta i nadzornog organa.</t>
  </si>
  <si>
    <t>Za sve ugrađene materijale, završnu obradu i opremu izvoditelj je obvezan dobiti suglasnost projektanta, a bez te suglasnosti nadzor ih nije dužan priznati.</t>
  </si>
  <si>
    <t>U slučaju razlike između nacrta u manjem i onih u većem mjerilu, nacrti u većem mjerilu (detaljni nacrti) su odlučujući. Na bilo kojem nacrtu gdje je prikazan dio radova, a ostatak je dan u konturi, dio koji je prikazan primjenjuje se i na ostale dijelove radova.</t>
  </si>
  <si>
    <t>Ukoliko opis koje stavke dovodi izvođača u sumnju o načinu izvedbe, obavezan je pravovremeno, prije predaje ponude, tražiti objašnjenje projektanta.</t>
  </si>
  <si>
    <t>Ako tokom gradnje nastupe neke promjene ili dopune treba prije provedbe istih tražiti suglasnost nadzornog organa i ugovoriti jediničnu cijenu na osnovi elemenata danih u ponudi i to unijeti u građevinski dnevnik uz ovjeru. Sve nastale više radnje koje nisu utvrđene na ovaj način neće se priznati u obračunu.</t>
  </si>
  <si>
    <t>4. PRIVREMENI OBJEKTI, OPREMA I INSTALACIJE</t>
  </si>
  <si>
    <t>Izvođač je obavezan postaviti i instalirati sve privremene objekte, ograde, zaštite, opremu i instalacije potrebne za normalno izvođenje radova te iste ukloniti sa gradilišta nakon završetka radova.</t>
  </si>
  <si>
    <t>Privremeni objekti, ograde, zaštita i oprema pored ostalog obuhvaća uređenje pristupa, izgradnju eventualno potrebnih baraka, privremeno uređenje postojećih prostorija koje mogu poslužiti za odlaganje, doprema i postava građevinskih dizala, dizalica, ljestve i penjalice, ograde, zaštitne ograde, skele, platforme, oznake, protupožarnu opremu i sve ostalo potrebno za brzo i sigurno odvijanje izgradnje. Izvođač će sve ove radove izvesti bez posebne naplate.</t>
  </si>
  <si>
    <t>Izvođač će bez posebne naplate izvesti prema potrebi sve potrebne privremene priključke za vodovod, kanalizaciju, električnu mrežu i telefon, te provesti potrebnu rasvjetu na gradilištu uključivo propisanu svjetlosnu rasvjetnu signalizaciju. Kod toga treba uzeti u obzir da su osnovni priključci na gradilištu već izvedeni.</t>
  </si>
  <si>
    <t>Izvođač je obavezan na gradilištu organizirati čuvarsku službu te osigurati policom imovinu trećih lica i života od svih eventualnih šteta i ozljeda koje mogu biti prouzrokovane građenjem ili pripremom za građenje. Izvođač preuzima potpunu odgovornost za sav materijal, opremu itd. tokom provođenja pripremnih radova i izvođenja objekta, uključivo i materijal i opremu kooperanata, su izvođača itd. sve do potpune primopredaje svih radova i objekata investitoru.</t>
  </si>
  <si>
    <t>5. RUŠENJA</t>
  </si>
  <si>
    <t>Prilikom rušenja i demontaža treba pažljivo demontirati građevinske elemente od krova prema dolje. Zdravi građevinski materijal potrebno je očistiti i složiti na deponiju, predočiti investitoru, radi eventualne ponovne ugradnje na novu lokaciju.</t>
  </si>
  <si>
    <t>Šutu od rušenja, kao i sav ostali demontirani materijal pažljivo spuštati do prizemlja i odlagati na za to određeno mjesto na gradilištu.</t>
  </si>
  <si>
    <t>Izvođač radova po završetku grubih radova treba izvršiti čišćenje te svu šutu odvesti na gradsku deponiju.</t>
  </si>
  <si>
    <t>Sav materijal koji je demontirani, a mogao bi još poslužiti u neku drugu svrhu, biti će komisijski predan investitoru.</t>
  </si>
  <si>
    <t>6. ČIŠĆENJA</t>
  </si>
  <si>
    <t>Izvođač radova će izvesti sva čišćenja tokom radova te po završetku pojedinih grubih radova kao i fino čišćenje po završetku svih radova a neposredno prije konačne primopredaje. Čišćenje obuhvaća uklanjanje svog smeća, otpadaka, šute, materijala ili elemenata koji je nadzorni inženjer odbio i zatražio da se ukloni sa gradilišta kao i konačno čišćenje i pranje nakon završetka svih radova te držanje svih materijala uredno uskladištenih. Izvođač je također obavezan ukloniti sve materijale, opremu itd. Gruba čišćenja izvoditi svakog dana po završetku radova.</t>
  </si>
  <si>
    <t>Izvođač je obavezan izvesti i završno čišćenje cijelog objekta prije primopredaje uključivo sva pranja stakla, pločica, podova, sanitarnih uređaja, armatura itd.</t>
  </si>
  <si>
    <t>Sva ta čišćenja izvođač će izvesti sredstvima za čišćenje koja su proizvedena i preporučena za primjenu na površinama koje se čiste i izvođač će o svom trošku zamijeniti, popraviti i dovesti u ispravno stanje sve radove i površine koje eventualno ošteti tokom takvog čišćenja.</t>
  </si>
  <si>
    <t>7. UKLANJANJE OTPADAKA</t>
  </si>
  <si>
    <t>Izvođač će tokom trajanja izvedbe uklanjati sve otpatke, smeće i šutu te će isto otpremiti izvan gradilišta na za tu svrhu odobrenu lokaciju i održavati će cijeli objekt uključivo dvorište i pločnike i ulice oko gradilišta u urednom i radnom stanju. Izvođač je obavezan voditi računa i provesti mjere osiguranja da se tokom uklanjanja otpadaka materijala i opreme ne dovedu u opasnost ljudi i imovina. Prilikom svih čišćenja i uklanjanja otpadaka kada god je to moguće izvođač će koristiti vodu da smanji stvaranje prašine. Nikakvo smeće neće biti spaljivano na gradilištu. Nikakvo smeće ili otpaci neće se bacati u iskope, jame niti koristiti kod nasipavanja.</t>
  </si>
  <si>
    <t>Vozila koja će se koristiti za odvoz smeća, šute i otpadaka moraju imati platneni krov (ceradu), a materijal koji se prevozi mora biti poprskani vodom, sve kako bi se spriječilo njegovo rasipanje i raznošenje vjetrom tokom prijevoza do lokaliteta za deponiranje. Suvišno blato i ostala nečistoća trebaju se očistiti sa kotača vozila kako bi se spriječilo da se isto raznosi po ulicama izvan gradilišta. Svako eventualno blato i ostalu nečistoću koju takova vozila raznesu po ulicama izvan gradilišta obavezan je izvođač o svom trošku ukloniti i zaprljane površine očistiti.</t>
  </si>
  <si>
    <t>8. ČUVANJE MATERIJALA</t>
  </si>
  <si>
    <t>Sav materijal i oprema koji će se upotrijebiti na objektu moraju biti uskladišteni, složeni i zaštićeni te održavani u urednom i dobrom stanju.</t>
  </si>
  <si>
    <t>Sav suvišni materijal, oprema i alat koji nije više u upotrebi kao skele itd. moraju biti uredno složeni tako da ne ometaju napredak preostalih radova te uklonjeni prvom prilikom sa gradilišta.</t>
  </si>
  <si>
    <t>Ukoliko se postojeće prostorije ili djelomično dovršeni prostori objekta koriste za privremeno skladište materijala pravovremeno izvođenje preostalih radova niti inspekciju odnosno kontrolu izvedenih radova. Izvođač je također odgovoran da težina uskladištenih materijala ne pređe računato dozvoljeno opterećenje konstrukcije.</t>
  </si>
  <si>
    <t>9. ZAVRŠETAK RADOVA</t>
  </si>
  <si>
    <t>Po završetku radova teren i svi dijelovi objekta bit će ostavljeni u čistom i urednom stanju koje će udovoljiti pregledu i odobrenju nadzornog organa.</t>
  </si>
  <si>
    <t>Sav preostali materijal, oprema i privremeni objekti bit će uklonjeni sa gradilišta, a površine na kojima su bili postavljeni dovedene su u prijašnje stanje, u stanje predviđeno projektom ili u stanje koje će odobriti nadzorni inženjer, a sve bez prava na posebnu naplatu.</t>
  </si>
  <si>
    <t>10. PRIMOPREDAJA RADOVA</t>
  </si>
  <si>
    <t>Po završetku svih radova izvršit će se primopredaja izvedenog objekta putem Komisije u kojoj će obavezno biti predstavnici investitora, projektanta i izvođača, a po potrebi i predstavnici proizvođača ili poduzeća koja su sudjelovala u financiranju ili izvedbi objekta.</t>
  </si>
  <si>
    <t>Prije primopredaje radova izvođač je obavezan investitoru dostaviti svu dokumentaciju, naročito projekt izvedenih radova odnosno izvedbeni projekt sa svim izmjenama i dopunama nastalim u toku građenja, građevinski dnevnik, ateste, rezultate ispitivanja itd. kao i drugu dokumentaciju potrebnu investitoru da zatraži od nadležnog inženjera dozvolu za upotrebu u skladu sa zakonima i propisima.</t>
  </si>
  <si>
    <t>Tokom primopredaje vodit će se zapisnik te je izvođač obavezan izvršiti sve eventualne ispravke, popravke i zamjene na radovima ukoliko se takve utvrde u tom zapisniku. Ove obaveze izvođača ne isključuju njegovu obavezu da provede ispravke, popravke ili zamjene zatražene po Komisiji nadležnog inženjera.</t>
  </si>
  <si>
    <t>Tokom trajanja ugovorenoga jamčevnog odnosno garantnog roka izvođač je obavezan o svom trošku otkloniti sve nedostatke koji se pokažu u toku tog jamčevnog roka, a koji su nastupili zbog toga što se izvođač nije držao svojih obaveza u vezi sa kvalitetom radova i materijala.</t>
  </si>
  <si>
    <t>Investitor e izvođaču odrediti primjereni rok za otklanjanje nedostataka ali ujedno zadržava pravo i na naknadu eventualne štete nastale takvim nedostacima u izvedbi. Izvođač nije obavezan vršiti korekcije ili popravke koje su rezultat normalnog korištenja i habanja tokom upotrebe objekta.</t>
  </si>
  <si>
    <t>Po isteku jamčevnog odnosno garantnog roka predstavnici investitora, projektanta i izvođača će pregledati radove i sastaviti popis eventualnih korekcija i popravaka te odrediti razuman rok u kojem je izvođač obavezan provesti takve korekcije i popravke, a po izvršenju takvih popravaka isti će ponovo biti pregledani po nadzornom inženjeru, prihvaćeni i svi će se ugovoreni radovi potom isplatiti i posao će se smatrati završenim.</t>
  </si>
  <si>
    <t>m2</t>
  </si>
  <si>
    <t>1.3.</t>
  </si>
  <si>
    <t>1.2.</t>
  </si>
  <si>
    <t xml:space="preserve"> REKAPITULACIJA</t>
  </si>
  <si>
    <t>1.5.</t>
  </si>
  <si>
    <t>1.6.</t>
  </si>
  <si>
    <t>PDV:</t>
  </si>
  <si>
    <t>m</t>
  </si>
  <si>
    <t>Radovi sanacije potpornog zida zgrade 2</t>
  </si>
  <si>
    <t>Izrada privremene ograde gradilišta, obilježavanje prometnom signalizacijom te organizacija gradilišta</t>
  </si>
  <si>
    <t>Rušenje i odvoz postoječegkamenog zida, rezanje i skidanje asfalta, široki iskop za potrebe izrade novog AB zida</t>
  </si>
  <si>
    <t>Izrada AB ležečeg temelja poprečnog presjeka  30/100 betonom C25/30</t>
  </si>
  <si>
    <t>Izrada AB zida prosječnog poprečnog presjeka 30/80 cm u glatkoj oplati betonom C25/30</t>
  </si>
  <si>
    <t xml:space="preserve">Nabava, doprema i ugradnja kvalitetnog kamenog 
materijala za izradu tamponskog sloja. Sabijanje istog do postizanja modula stišljivosti Ms=80 MN/m2  mjereno kružnom pločom Ф30 cm.
</t>
  </si>
  <si>
    <t xml:space="preserve">Dobava, prijevoz i ručna ugradnja asfaltne mase BNHS 0-16 mm u sloju debljine 6 cm u uvaljanom stanju.        </t>
  </si>
  <si>
    <t xml:space="preserve">Dobava, prijevoz i ručna ugradnja asfaltne mase AC 11 SURF 50/70 AG 4 M3 mm u sloju debljine 4 cm u uvaljanom stanju.        </t>
  </si>
  <si>
    <t>Dobava i ugradnja gotovih betonskih poklopnica sa okapnicom (40/100/5 cm) na novi AB zid</t>
  </si>
  <si>
    <t>Impregniranje betonskog zida, armiranje staklenom mrežicom i gletanje fasadnim ljepilom u dva  sloja, ponovno impregniranje te ugradnja završne obrade STO Silikolit 1.5 mm u bijeloj boji</t>
  </si>
  <si>
    <t>kom</t>
  </si>
  <si>
    <t>m3</t>
  </si>
  <si>
    <t>Radovi sanacije potpornog zida zgrade 2:</t>
  </si>
  <si>
    <t>INVESTITOR:</t>
  </si>
  <si>
    <t>OPĆINA GORNJA RIJEKA</t>
  </si>
  <si>
    <t xml:space="preserve">Trg Sidonije Rubido Erdody 3,Gornja Rijeka </t>
  </si>
  <si>
    <t>GRAĐEVINE:</t>
  </si>
  <si>
    <t>1</t>
  </si>
  <si>
    <t>PROJEKAT:</t>
  </si>
  <si>
    <t>IZRADIO:</t>
  </si>
  <si>
    <t>KRIŽEVCI:</t>
  </si>
  <si>
    <t>BROJ:</t>
  </si>
  <si>
    <t>DIREKTOR:</t>
  </si>
  <si>
    <t xml:space="preserve">Radovi sanacije potpornog </t>
  </si>
  <si>
    <t>zida zgrade 2</t>
  </si>
  <si>
    <t>Gornja Rijeka</t>
  </si>
  <si>
    <t>kčbr:56/2; ko Gornja Rijeka</t>
  </si>
  <si>
    <t>zgrade 2</t>
  </si>
  <si>
    <t xml:space="preserve">Troškovnik radova </t>
  </si>
  <si>
    <t>sanacije potpornog zida</t>
  </si>
  <si>
    <t>Nikica Tabain</t>
  </si>
  <si>
    <t>dipl. ing. arh.</t>
  </si>
  <si>
    <t>07/23</t>
  </si>
  <si>
    <t>30/23</t>
  </si>
  <si>
    <t>1.1.</t>
  </si>
  <si>
    <t>1.4.</t>
  </si>
  <si>
    <t>1.7.</t>
  </si>
  <si>
    <t>1.8.</t>
  </si>
  <si>
    <t>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</si>
</sst>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n&quot;_-;\-* #,##0.00\ &quot;kn&quot;_-;_-* &quot;-&quot;??\ &quot;kn&quot;_-;_-@_-"/>
    <numFmt numFmtId="164" formatCode="_(&quot;$&quot;* #,##0.00_);_(&quot;$&quot;* \(#,##0.00\);_(&quot;$&quot;* &quot;-&quot;??_);_(@_)"/>
    <numFmt numFmtId="165" formatCode="#,##0.00\ [$EUR];[Red]#,##0.00\ [$EUR]"/>
    <numFmt numFmtId="166" formatCode="_-* #,##0.00\ [$€-1]_-;\-* #,##0.00\ [$€-1]_-;_-* &quot;-&quot;??\ [$€-1]_-;_-@_-"/>
  </numFmts>
  <fonts count="32" x14ac:knownFonts="1">
    <font>
      <sz val="10"/>
      <name val="Arial"/>
      <charset val="238"/>
    </font>
    <font>
      <sz val="9"/>
      <name val="Arial CE"/>
      <charset val="238"/>
    </font>
    <font>
      <sz val="10"/>
      <name val="Arial"/>
      <family val="2"/>
      <charset val="238"/>
    </font>
    <font>
      <sz val="6.8"/>
      <color indexed="8"/>
      <name val="Arial Unicode MS"/>
      <family val="2"/>
      <charset val="238"/>
    </font>
    <font>
      <sz val="10"/>
      <color indexed="8"/>
      <name val="Century Gothic"/>
      <family val="2"/>
      <charset val="238"/>
    </font>
    <font>
      <sz val="10"/>
      <name val="Helv"/>
    </font>
    <font>
      <b/>
      <sz val="12"/>
      <color indexed="8"/>
      <name val="Century Gothic"/>
      <family val="2"/>
      <charset val="238"/>
    </font>
    <font>
      <sz val="10"/>
      <name val="Arial"/>
      <family val="2"/>
    </font>
    <font>
      <sz val="10"/>
      <name val="Arial"/>
      <family val="2"/>
      <charset val="238"/>
    </font>
    <font>
      <sz val="11"/>
      <color indexed="8"/>
      <name val="Calibri"/>
      <family val="2"/>
      <charset val="238"/>
    </font>
    <font>
      <sz val="11"/>
      <color rgb="FFFF0000"/>
      <name val="Calibri"/>
      <family val="2"/>
      <charset val="238"/>
      <scheme val="minor"/>
    </font>
    <font>
      <sz val="10"/>
      <name val="Calibri"/>
      <family val="2"/>
      <charset val="238"/>
      <scheme val="minor"/>
    </font>
    <font>
      <b/>
      <sz val="10"/>
      <name val="Calibri"/>
      <family val="2"/>
      <charset val="238"/>
      <scheme val="minor"/>
    </font>
    <font>
      <sz val="11"/>
      <name val="Calibri"/>
      <family val="2"/>
      <charset val="238"/>
      <scheme val="minor"/>
    </font>
    <font>
      <b/>
      <sz val="12"/>
      <name val="Calibri"/>
      <family val="2"/>
      <charset val="238"/>
      <scheme val="minor"/>
    </font>
    <font>
      <sz val="12"/>
      <name val="Calibri"/>
      <family val="2"/>
      <charset val="238"/>
      <scheme val="minor"/>
    </font>
    <font>
      <sz val="12"/>
      <color indexed="8"/>
      <name val="Calibri"/>
      <family val="2"/>
      <charset val="238"/>
      <scheme val="minor"/>
    </font>
    <font>
      <b/>
      <sz val="12"/>
      <color indexed="9"/>
      <name val="Calibri"/>
      <family val="2"/>
      <charset val="238"/>
      <scheme val="minor"/>
    </font>
    <font>
      <sz val="12"/>
      <color indexed="9"/>
      <name val="Calibri"/>
      <family val="2"/>
      <charset val="238"/>
      <scheme val="minor"/>
    </font>
    <font>
      <b/>
      <sz val="16"/>
      <name val="Calibri"/>
      <family val="2"/>
      <charset val="238"/>
      <scheme val="minor"/>
    </font>
    <font>
      <sz val="10"/>
      <color indexed="8"/>
      <name val="Calibri"/>
      <family val="2"/>
      <charset val="238"/>
      <scheme val="minor"/>
    </font>
    <font>
      <sz val="10"/>
      <color rgb="FFFF0000"/>
      <name val="Calibri"/>
      <family val="2"/>
      <charset val="238"/>
      <scheme val="minor"/>
    </font>
    <font>
      <b/>
      <sz val="10"/>
      <color indexed="8"/>
      <name val="Calibri"/>
      <family val="2"/>
      <charset val="238"/>
      <scheme val="minor"/>
    </font>
    <font>
      <sz val="10"/>
      <name val="Arial"/>
      <charset val="238"/>
    </font>
    <font>
      <b/>
      <sz val="14"/>
      <name val="Arial"/>
      <family val="2"/>
      <charset val="238"/>
    </font>
    <font>
      <b/>
      <sz val="12"/>
      <color indexed="18"/>
      <name val="Arial"/>
      <family val="2"/>
      <charset val="238"/>
    </font>
    <font>
      <b/>
      <i/>
      <sz val="12"/>
      <name val="Arial"/>
      <family val="2"/>
      <charset val="238"/>
    </font>
    <font>
      <b/>
      <sz val="12"/>
      <name val="Arial"/>
      <family val="2"/>
      <charset val="238"/>
    </font>
    <font>
      <b/>
      <sz val="10"/>
      <name val="Arial"/>
      <family val="2"/>
      <charset val="238"/>
    </font>
    <font>
      <b/>
      <sz val="9"/>
      <name val="Arial"/>
      <family val="2"/>
      <charset val="238"/>
    </font>
    <font>
      <b/>
      <sz val="11"/>
      <name val="Arial"/>
      <family val="2"/>
      <charset val="238"/>
    </font>
    <font>
      <sz val="12"/>
      <name val="Arial"/>
      <family val="2"/>
      <charset val="238"/>
    </font>
  </fonts>
  <fills count="4">
    <fill>
      <patternFill patternType="none"/>
    </fill>
    <fill>
      <patternFill patternType="gray125"/>
    </fill>
    <fill>
      <patternFill patternType="solid">
        <fgColor indexed="23"/>
        <bgColor indexed="64"/>
      </patternFill>
    </fill>
    <fill>
      <patternFill patternType="solid">
        <fgColor theme="0" tint="-0.249977111117893"/>
        <bgColor indexed="64"/>
      </patternFill>
    </fill>
  </fills>
  <borders count="20">
    <border>
      <left/>
      <right/>
      <top/>
      <bottom/>
      <diagonal/>
    </border>
    <border>
      <left/>
      <right/>
      <top/>
      <bottom style="thin">
        <color indexed="64"/>
      </bottom>
      <diagonal/>
    </border>
    <border>
      <left/>
      <right/>
      <top/>
      <bottom style="mediumDashed">
        <color indexed="23"/>
      </bottom>
      <diagonal/>
    </border>
    <border>
      <left/>
      <right/>
      <top style="mediumDashed">
        <color indexed="23"/>
      </top>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top style="thin">
        <color indexed="64"/>
      </top>
      <bottom/>
      <diagonal/>
    </border>
    <border>
      <left/>
      <right style="medium">
        <color indexed="23"/>
      </right>
      <top style="medium">
        <color indexed="23"/>
      </top>
      <bottom style="medium">
        <color indexed="2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5">
    <xf numFmtId="0" fontId="0" fillId="0" borderId="0"/>
    <xf numFmtId="0" fontId="6" fillId="0" borderId="0" applyNumberFormat="0" applyFill="0" applyBorder="0" applyProtection="0">
      <alignment horizontal="left" vertical="top" wrapText="1"/>
    </xf>
    <xf numFmtId="49" fontId="3" fillId="0" borderId="0" applyBorder="0">
      <alignment horizontal="left" vertical="top" wrapText="1"/>
      <protection locked="0"/>
    </xf>
    <xf numFmtId="0" fontId="4" fillId="0" borderId="0" applyBorder="0" applyProtection="0">
      <alignment horizontal="right" vertical="top" wrapText="1"/>
    </xf>
    <xf numFmtId="0" fontId="4" fillId="0" borderId="0" applyBorder="0">
      <alignment horizontal="justify" vertical="top" wrapText="1"/>
      <protection locked="0"/>
    </xf>
    <xf numFmtId="0" fontId="3" fillId="0" borderId="0" applyNumberFormat="0" applyFill="0" applyBorder="0" applyProtection="0">
      <alignment horizontal="justify" vertical="top" wrapText="1"/>
    </xf>
    <xf numFmtId="0" fontId="2" fillId="0" borderId="0"/>
    <xf numFmtId="0" fontId="2" fillId="0" borderId="0"/>
    <xf numFmtId="0" fontId="2" fillId="0" borderId="0"/>
    <xf numFmtId="2" fontId="1" fillId="0" borderId="0">
      <alignment horizontal="justify" vertical="top"/>
    </xf>
    <xf numFmtId="0" fontId="2" fillId="0" borderId="0"/>
    <xf numFmtId="1" fontId="4" fillId="0" borderId="0" applyFill="0" applyBorder="0" applyProtection="0">
      <alignment horizontal="center" vertical="top" wrapText="1"/>
    </xf>
    <xf numFmtId="0" fontId="5" fillId="0" borderId="0"/>
    <xf numFmtId="165" fontId="8" fillId="0" borderId="0"/>
    <xf numFmtId="0" fontId="2" fillId="0" borderId="0"/>
    <xf numFmtId="165" fontId="7" fillId="0" borderId="0"/>
    <xf numFmtId="0" fontId="2" fillId="0" borderId="0"/>
    <xf numFmtId="0" fontId="9" fillId="0" borderId="0" applyProtection="0"/>
    <xf numFmtId="164" fontId="2" fillId="0" borderId="0" applyFont="0" applyFill="0" applyBorder="0" applyAlignment="0" applyProtection="0"/>
    <xf numFmtId="165" fontId="8" fillId="0" borderId="0"/>
    <xf numFmtId="0" fontId="7" fillId="0" borderId="0"/>
    <xf numFmtId="0" fontId="7" fillId="0" borderId="0"/>
    <xf numFmtId="165" fontId="2" fillId="0" borderId="0"/>
    <xf numFmtId="165" fontId="2" fillId="0" borderId="0"/>
    <xf numFmtId="44" fontId="23" fillId="0" borderId="0" applyFont="0" applyFill="0" applyBorder="0" applyAlignment="0" applyProtection="0"/>
  </cellStyleXfs>
  <cellXfs count="117">
    <xf numFmtId="0" fontId="0" fillId="0" borderId="0" xfId="0"/>
    <xf numFmtId="0" fontId="12" fillId="0" borderId="0" xfId="0" applyFont="1" applyAlignment="1">
      <alignment horizontal="left"/>
    </xf>
    <xf numFmtId="0" fontId="11" fillId="0" borderId="0" xfId="0" applyFont="1"/>
    <xf numFmtId="0" fontId="13" fillId="0" borderId="0" xfId="0" applyFont="1"/>
    <xf numFmtId="0" fontId="13" fillId="0" borderId="0" xfId="0" applyFont="1" applyAlignment="1">
      <alignment horizontal="center" vertical="top"/>
    </xf>
    <xf numFmtId="4" fontId="13" fillId="0" borderId="0" xfId="0" applyNumberFormat="1" applyFont="1" applyAlignment="1">
      <alignment horizontal="left"/>
    </xf>
    <xf numFmtId="4" fontId="13" fillId="0" borderId="0" xfId="0" applyNumberFormat="1" applyFont="1" applyAlignment="1">
      <alignment horizontal="right"/>
    </xf>
    <xf numFmtId="0" fontId="13" fillId="0" borderId="0" xfId="0" applyFont="1" applyAlignment="1">
      <alignment horizontal="left"/>
    </xf>
    <xf numFmtId="0" fontId="13" fillId="0" borderId="0" xfId="0" applyFont="1" applyAlignment="1">
      <alignment horizontal="justify" vertical="top"/>
    </xf>
    <xf numFmtId="4" fontId="13" fillId="0" borderId="0" xfId="0" applyNumberFormat="1" applyFont="1" applyAlignment="1" applyProtection="1">
      <alignment horizontal="right"/>
      <protection locked="0"/>
    </xf>
    <xf numFmtId="0" fontId="13" fillId="0" borderId="0" xfId="0" applyFont="1" applyAlignment="1">
      <alignment horizontal="center"/>
    </xf>
    <xf numFmtId="49" fontId="13" fillId="0" borderId="0" xfId="0" applyNumberFormat="1" applyFont="1"/>
    <xf numFmtId="0" fontId="11" fillId="0" borderId="0" xfId="0" applyFont="1" applyAlignment="1">
      <alignment horizontal="right"/>
    </xf>
    <xf numFmtId="0" fontId="14" fillId="0" borderId="1" xfId="0" applyFont="1" applyBorder="1" applyAlignment="1">
      <alignment horizontal="left"/>
    </xf>
    <xf numFmtId="0" fontId="14" fillId="0" borderId="1" xfId="0" applyFont="1" applyBorder="1" applyAlignment="1">
      <alignment horizontal="right"/>
    </xf>
    <xf numFmtId="0" fontId="14" fillId="0" borderId="0" xfId="0" applyFont="1" applyAlignment="1">
      <alignment horizontal="left"/>
    </xf>
    <xf numFmtId="0" fontId="11" fillId="0" borderId="0" xfId="0" applyFont="1" applyAlignment="1" applyProtection="1">
      <alignment horizontal="right"/>
      <protection hidden="1"/>
    </xf>
    <xf numFmtId="0" fontId="11" fillId="0" borderId="0" xfId="0" applyFont="1" applyProtection="1">
      <protection hidden="1"/>
    </xf>
    <xf numFmtId="0" fontId="15" fillId="0" borderId="0" xfId="0" applyFont="1" applyAlignment="1">
      <alignment horizontal="center"/>
    </xf>
    <xf numFmtId="0" fontId="16" fillId="0" borderId="0" xfId="0" applyFont="1" applyAlignment="1">
      <alignment horizontal="left"/>
    </xf>
    <xf numFmtId="0" fontId="15" fillId="0" borderId="0" xfId="0" applyFont="1"/>
    <xf numFmtId="0" fontId="15" fillId="0" borderId="2" xfId="0" applyFont="1" applyBorder="1"/>
    <xf numFmtId="4" fontId="15" fillId="0" borderId="0" xfId="0" applyNumberFormat="1" applyFont="1" applyAlignment="1">
      <alignment horizontal="right"/>
    </xf>
    <xf numFmtId="2" fontId="15" fillId="0" borderId="0" xfId="9" applyFont="1" applyAlignment="1">
      <alignment horizontal="center"/>
    </xf>
    <xf numFmtId="0" fontId="15" fillId="0" borderId="0" xfId="0" applyFont="1" applyAlignment="1">
      <alignment horizontal="left"/>
    </xf>
    <xf numFmtId="0" fontId="15" fillId="0" borderId="3" xfId="0" applyFont="1" applyBorder="1"/>
    <xf numFmtId="4" fontId="15" fillId="0" borderId="3" xfId="0" applyNumberFormat="1" applyFont="1" applyBorder="1" applyAlignment="1">
      <alignment horizontal="right"/>
    </xf>
    <xf numFmtId="0" fontId="17" fillId="2" borderId="4" xfId="0" applyFont="1" applyFill="1" applyBorder="1"/>
    <xf numFmtId="0" fontId="18" fillId="2" borderId="5" xfId="0" applyFont="1" applyFill="1" applyBorder="1"/>
    <xf numFmtId="0" fontId="19" fillId="0" borderId="0" xfId="0" applyFont="1"/>
    <xf numFmtId="0" fontId="14" fillId="0" borderId="0" xfId="0" applyFont="1"/>
    <xf numFmtId="0" fontId="15" fillId="0" borderId="0" xfId="0" applyFont="1" applyAlignment="1">
      <alignment horizontal="right"/>
    </xf>
    <xf numFmtId="49" fontId="15" fillId="0" borderId="0" xfId="0" applyNumberFormat="1" applyFont="1"/>
    <xf numFmtId="49" fontId="15" fillId="0" borderId="0" xfId="0" applyNumberFormat="1" applyFont="1" applyAlignment="1">
      <alignment horizontal="right"/>
    </xf>
    <xf numFmtId="0" fontId="11" fillId="0" borderId="0" xfId="0" applyFont="1" applyAlignment="1">
      <alignment horizontal="right" vertical="top"/>
    </xf>
    <xf numFmtId="0" fontId="11" fillId="0" borderId="0" xfId="0" applyFont="1" applyAlignment="1">
      <alignment vertical="top"/>
    </xf>
    <xf numFmtId="0" fontId="13" fillId="0" borderId="0" xfId="0" applyFont="1" applyAlignment="1">
      <alignment horizontal="right"/>
    </xf>
    <xf numFmtId="4" fontId="13" fillId="0" borderId="0" xfId="0" applyNumberFormat="1" applyFont="1" applyAlignment="1">
      <alignment horizontal="justify" vertical="top"/>
    </xf>
    <xf numFmtId="2" fontId="13" fillId="0" borderId="0" xfId="0" applyNumberFormat="1" applyFont="1" applyAlignment="1">
      <alignment horizontal="justify" vertical="top"/>
    </xf>
    <xf numFmtId="0" fontId="10" fillId="0" borderId="0" xfId="0" applyFont="1" applyAlignment="1">
      <alignment horizontal="justify" vertical="top"/>
    </xf>
    <xf numFmtId="49" fontId="11" fillId="0" borderId="0" xfId="14" applyNumberFormat="1" applyFont="1" applyAlignment="1">
      <alignment horizontal="justify" vertical="top"/>
    </xf>
    <xf numFmtId="0" fontId="11" fillId="0" borderId="0" xfId="14" applyFont="1" applyAlignment="1">
      <alignment horizontal="justify" vertical="top" wrapText="1"/>
    </xf>
    <xf numFmtId="0" fontId="11" fillId="0" borderId="0" xfId="14" applyFont="1" applyAlignment="1">
      <alignment horizontal="justify" vertical="top"/>
    </xf>
    <xf numFmtId="4" fontId="11" fillId="0" borderId="0" xfId="14" applyNumberFormat="1" applyFont="1" applyAlignment="1" applyProtection="1">
      <alignment horizontal="left" vertical="top"/>
      <protection locked="0"/>
    </xf>
    <xf numFmtId="49" fontId="11" fillId="0" borderId="0" xfId="0" applyNumberFormat="1" applyFont="1"/>
    <xf numFmtId="0" fontId="11" fillId="0" borderId="0" xfId="0" applyFont="1" applyAlignment="1">
      <alignment horizontal="center" vertical="top"/>
    </xf>
    <xf numFmtId="0" fontId="11" fillId="0" borderId="0" xfId="0" applyFont="1" applyAlignment="1">
      <alignment horizontal="left"/>
    </xf>
    <xf numFmtId="4" fontId="11" fillId="0" borderId="0" xfId="0" applyNumberFormat="1" applyFont="1" applyAlignment="1">
      <alignment horizontal="left"/>
    </xf>
    <xf numFmtId="0" fontId="12" fillId="0" borderId="0" xfId="0" applyFont="1"/>
    <xf numFmtId="49" fontId="11" fillId="0" borderId="0" xfId="0" applyNumberFormat="1" applyFont="1" applyAlignment="1">
      <alignment horizontal="justify" vertical="top"/>
    </xf>
    <xf numFmtId="0" fontId="11" fillId="0" borderId="0" xfId="0" applyFont="1" applyAlignment="1">
      <alignment horizontal="justify" vertical="top" wrapText="1"/>
    </xf>
    <xf numFmtId="4" fontId="11" fillId="0" borderId="0" xfId="0" applyNumberFormat="1" applyFont="1" applyAlignment="1" applyProtection="1">
      <alignment horizontal="left" vertical="top"/>
      <protection locked="0"/>
    </xf>
    <xf numFmtId="4" fontId="11" fillId="0" borderId="0" xfId="0" applyNumberFormat="1" applyFont="1" applyAlignment="1">
      <alignment horizontal="right"/>
    </xf>
    <xf numFmtId="0" fontId="11" fillId="0" borderId="0" xfId="0" applyFont="1" applyAlignment="1">
      <alignment horizontal="justify" vertical="top"/>
    </xf>
    <xf numFmtId="49" fontId="21" fillId="0" borderId="0" xfId="0" applyNumberFormat="1" applyFont="1" applyAlignment="1">
      <alignment horizontal="justify" vertical="top"/>
    </xf>
    <xf numFmtId="0" fontId="21" fillId="0" borderId="0" xfId="0" applyFont="1" applyAlignment="1">
      <alignment horizontal="justify" vertical="top" wrapText="1"/>
    </xf>
    <xf numFmtId="0" fontId="21" fillId="0" borderId="0" xfId="0" applyFont="1" applyAlignment="1">
      <alignment horizontal="center" vertical="top"/>
    </xf>
    <xf numFmtId="4" fontId="21" fillId="0" borderId="0" xfId="0" applyNumberFormat="1" applyFont="1" applyAlignment="1" applyProtection="1">
      <alignment horizontal="left" vertical="top"/>
      <protection locked="0"/>
    </xf>
    <xf numFmtId="4" fontId="21" fillId="0" borderId="0" xfId="0" applyNumberFormat="1" applyFont="1" applyAlignment="1">
      <alignment horizontal="right"/>
    </xf>
    <xf numFmtId="49" fontId="11" fillId="0" borderId="0" xfId="0" applyNumberFormat="1" applyFont="1" applyAlignment="1">
      <alignment horizontal="left" vertical="top"/>
    </xf>
    <xf numFmtId="0" fontId="11" fillId="0" borderId="0" xfId="0" applyFont="1" applyAlignment="1">
      <alignment horizontal="center"/>
    </xf>
    <xf numFmtId="4" fontId="11" fillId="0" borderId="0" xfId="0" applyNumberFormat="1" applyFont="1" applyAlignment="1" applyProtection="1">
      <alignment horizontal="left"/>
      <protection locked="0"/>
    </xf>
    <xf numFmtId="49" fontId="12" fillId="0" borderId="6" xfId="0" applyNumberFormat="1" applyFont="1" applyBorder="1" applyAlignment="1">
      <alignment horizontal="left" vertical="top"/>
    </xf>
    <xf numFmtId="0" fontId="12" fillId="0" borderId="6" xfId="0" applyFont="1" applyBorder="1" applyAlignment="1">
      <alignment horizontal="left" vertical="top" wrapText="1"/>
    </xf>
    <xf numFmtId="0" fontId="12" fillId="0" borderId="6" xfId="0" applyFont="1" applyBorder="1" applyAlignment="1">
      <alignment horizontal="center"/>
    </xf>
    <xf numFmtId="4" fontId="12" fillId="0" borderId="6" xfId="0" applyNumberFormat="1" applyFont="1" applyBorder="1" applyAlignment="1" applyProtection="1">
      <alignment horizontal="left"/>
      <protection locked="0"/>
    </xf>
    <xf numFmtId="49" fontId="22" fillId="0" borderId="0" xfId="2" applyFont="1" applyAlignment="1">
      <alignment vertical="top" wrapText="1"/>
      <protection locked="0"/>
    </xf>
    <xf numFmtId="0" fontId="20" fillId="0" borderId="0" xfId="4" applyFont="1" applyAlignment="1">
      <alignment vertical="top" wrapText="1"/>
      <protection locked="0"/>
    </xf>
    <xf numFmtId="0" fontId="20" fillId="0" borderId="0" xfId="4" applyFont="1">
      <alignment horizontal="justify" vertical="top" wrapText="1"/>
      <protection locked="0"/>
    </xf>
    <xf numFmtId="0" fontId="17" fillId="0" borderId="0" xfId="0" applyFont="1"/>
    <xf numFmtId="0" fontId="18" fillId="0" borderId="0" xfId="0" applyFont="1"/>
    <xf numFmtId="0" fontId="14" fillId="3" borderId="0" xfId="0" applyFont="1" applyFill="1"/>
    <xf numFmtId="49" fontId="14" fillId="3" borderId="0" xfId="0" applyNumberFormat="1" applyFont="1" applyFill="1" applyAlignment="1">
      <alignment horizontal="left"/>
    </xf>
    <xf numFmtId="0" fontId="11" fillId="0" borderId="0" xfId="14" applyFont="1" applyAlignment="1">
      <alignment horizontal="center" vertical="top"/>
    </xf>
    <xf numFmtId="4" fontId="11" fillId="0" borderId="0" xfId="14" applyNumberFormat="1" applyFont="1" applyAlignment="1">
      <alignment horizontal="right"/>
    </xf>
    <xf numFmtId="166" fontId="11" fillId="0" borderId="0" xfId="0" applyNumberFormat="1" applyFont="1" applyAlignment="1">
      <alignment horizontal="right"/>
    </xf>
    <xf numFmtId="166" fontId="11" fillId="0" borderId="0" xfId="24" applyNumberFormat="1" applyFont="1" applyAlignment="1">
      <alignment horizontal="right"/>
    </xf>
    <xf numFmtId="166" fontId="11" fillId="0" borderId="0" xfId="14" applyNumberFormat="1" applyFont="1" applyAlignment="1">
      <alignment horizontal="right"/>
    </xf>
    <xf numFmtId="166" fontId="12" fillId="0" borderId="6" xfId="0" applyNumberFormat="1" applyFont="1" applyBorder="1" applyAlignment="1" applyProtection="1">
      <alignment horizontal="right"/>
      <protection locked="0"/>
    </xf>
    <xf numFmtId="166" fontId="15" fillId="0" borderId="2" xfId="0" applyNumberFormat="1" applyFont="1" applyBorder="1" applyAlignment="1">
      <alignment horizontal="right"/>
    </xf>
    <xf numFmtId="49" fontId="24" fillId="0" borderId="0" xfId="0" applyNumberFormat="1" applyFont="1"/>
    <xf numFmtId="0" fontId="24" fillId="0" borderId="0" xfId="0" applyFont="1"/>
    <xf numFmtId="49" fontId="25" fillId="0" borderId="0" xfId="0" applyNumberFormat="1" applyFont="1" applyAlignment="1">
      <alignment horizontal="right"/>
    </xf>
    <xf numFmtId="49" fontId="26" fillId="0" borderId="0" xfId="0" applyNumberFormat="1" applyFont="1" applyAlignment="1">
      <alignment horizontal="center"/>
    </xf>
    <xf numFmtId="49" fontId="27" fillId="0" borderId="0" xfId="0" applyNumberFormat="1" applyFont="1" applyAlignment="1">
      <alignment horizontal="left"/>
    </xf>
    <xf numFmtId="0" fontId="27" fillId="0" borderId="0" xfId="0" applyFont="1" applyAlignment="1">
      <alignment horizontal="left"/>
    </xf>
    <xf numFmtId="49" fontId="27" fillId="0" borderId="0" xfId="0" applyNumberFormat="1" applyFont="1"/>
    <xf numFmtId="49" fontId="27" fillId="0" borderId="0" xfId="0" applyNumberFormat="1" applyFont="1" applyAlignment="1">
      <alignment horizontal="right"/>
    </xf>
    <xf numFmtId="49" fontId="28" fillId="0" borderId="8" xfId="0" applyNumberFormat="1" applyFont="1" applyBorder="1" applyAlignment="1">
      <alignment horizontal="center"/>
    </xf>
    <xf numFmtId="0" fontId="28" fillId="0" borderId="0" xfId="0" applyFont="1"/>
    <xf numFmtId="0" fontId="25" fillId="0" borderId="0" xfId="0" applyFont="1" applyAlignment="1">
      <alignment horizontal="right"/>
    </xf>
    <xf numFmtId="0" fontId="31" fillId="0" borderId="0" xfId="0" applyFont="1" applyAlignment="1">
      <alignment horizontal="left"/>
    </xf>
    <xf numFmtId="0" fontId="27" fillId="0" borderId="0" xfId="0" applyFont="1"/>
    <xf numFmtId="0" fontId="30" fillId="0" borderId="17" xfId="0" applyFont="1" applyBorder="1" applyAlignment="1">
      <alignment horizontal="left"/>
    </xf>
    <xf numFmtId="0" fontId="30" fillId="0" borderId="18" xfId="0" applyFont="1" applyBorder="1" applyAlignment="1">
      <alignment horizontal="left"/>
    </xf>
    <xf numFmtId="0" fontId="30" fillId="0" borderId="19" xfId="0" applyFont="1" applyBorder="1" applyAlignment="1">
      <alignment horizontal="left"/>
    </xf>
    <xf numFmtId="49" fontId="25" fillId="0" borderId="0" xfId="0" applyNumberFormat="1" applyFont="1" applyAlignment="1">
      <alignment horizontal="right"/>
    </xf>
    <xf numFmtId="0" fontId="27" fillId="0" borderId="0" xfId="0" applyFont="1"/>
    <xf numFmtId="0" fontId="28" fillId="0" borderId="0" xfId="0" applyFont="1" applyAlignment="1">
      <alignment horizontal="left" wrapText="1"/>
    </xf>
    <xf numFmtId="0" fontId="30" fillId="0" borderId="12" xfId="0" applyFont="1" applyBorder="1" applyAlignment="1">
      <alignment horizontal="left"/>
    </xf>
    <xf numFmtId="0" fontId="30" fillId="0" borderId="0" xfId="0" applyFont="1" applyAlignment="1">
      <alignment horizontal="left"/>
    </xf>
    <xf numFmtId="0" fontId="30" fillId="0" borderId="13" xfId="0" applyFont="1" applyBorder="1" applyAlignment="1">
      <alignment horizontal="left"/>
    </xf>
    <xf numFmtId="0" fontId="30" fillId="0" borderId="14" xfId="0" applyFont="1" applyBorder="1" applyAlignment="1">
      <alignment horizontal="left" wrapText="1"/>
    </xf>
    <xf numFmtId="0" fontId="30" fillId="0" borderId="15" xfId="0" applyFont="1" applyBorder="1" applyAlignment="1">
      <alignment horizontal="left" wrapText="1"/>
    </xf>
    <xf numFmtId="0" fontId="30" fillId="0" borderId="16" xfId="0" applyFont="1" applyBorder="1" applyAlignment="1">
      <alignment horizontal="left" wrapText="1"/>
    </xf>
    <xf numFmtId="0" fontId="27" fillId="0" borderId="0" xfId="0" applyFont="1" applyAlignment="1">
      <alignment horizontal="left"/>
    </xf>
    <xf numFmtId="0" fontId="25" fillId="0" borderId="0" xfId="0" applyFont="1" applyAlignment="1">
      <alignment horizontal="right"/>
    </xf>
    <xf numFmtId="49" fontId="29" fillId="0" borderId="9" xfId="0" applyNumberFormat="1" applyFont="1" applyBorder="1" applyAlignment="1">
      <alignment horizontal="left"/>
    </xf>
    <xf numFmtId="49" fontId="29" fillId="0" borderId="10" xfId="0" applyNumberFormat="1" applyFont="1" applyBorder="1" applyAlignment="1">
      <alignment horizontal="left"/>
    </xf>
    <xf numFmtId="49" fontId="29" fillId="0" borderId="11" xfId="0" applyNumberFormat="1" applyFont="1" applyBorder="1" applyAlignment="1">
      <alignment horizontal="left"/>
    </xf>
    <xf numFmtId="49" fontId="29" fillId="0" borderId="9" xfId="0" applyNumberFormat="1" applyFont="1" applyBorder="1" applyAlignment="1">
      <alignment horizontal="left" wrapText="1"/>
    </xf>
    <xf numFmtId="49" fontId="29" fillId="0" borderId="11" xfId="0" applyNumberFormat="1" applyFont="1" applyBorder="1" applyAlignment="1">
      <alignment horizontal="left" wrapText="1"/>
    </xf>
    <xf numFmtId="49" fontId="27" fillId="0" borderId="0" xfId="0" applyNumberFormat="1" applyFont="1" applyAlignment="1">
      <alignment horizontal="left"/>
    </xf>
    <xf numFmtId="49" fontId="2" fillId="0" borderId="0" xfId="0" applyNumberFormat="1" applyFont="1" applyAlignment="1">
      <alignment horizontal="left"/>
    </xf>
    <xf numFmtId="49" fontId="27" fillId="0" borderId="0" xfId="0" applyNumberFormat="1" applyFont="1" applyAlignment="1">
      <alignment horizontal="left" wrapText="1"/>
    </xf>
    <xf numFmtId="166" fontId="15" fillId="0" borderId="4" xfId="0" applyNumberFormat="1" applyFont="1" applyBorder="1" applyAlignment="1">
      <alignment horizontal="right"/>
    </xf>
    <xf numFmtId="166" fontId="15" fillId="0" borderId="7" xfId="0" applyNumberFormat="1" applyFont="1" applyBorder="1" applyAlignment="1">
      <alignment horizontal="right"/>
    </xf>
  </cellXfs>
  <cellStyles count="25">
    <cellStyle name="Heading" xfId="1" xr:uid="{00000000-0005-0000-0000-000000000000}"/>
    <cellStyle name="Heading1" xfId="2" xr:uid="{00000000-0005-0000-0000-000001000000}"/>
    <cellStyle name="komadi" xfId="3" xr:uid="{00000000-0005-0000-0000-000002000000}"/>
    <cellStyle name="nabrajanje" xfId="4" xr:uid="{00000000-0005-0000-0000-000003000000}"/>
    <cellStyle name="napomene_2" xfId="5" xr:uid="{00000000-0005-0000-0000-000004000000}"/>
    <cellStyle name="Navadno_KALAMAR-PSO GREGORČIČEVA MS-16.11.04" xfId="15" xr:uid="{00000000-0005-0000-0000-000005000000}"/>
    <cellStyle name="Normal 10" xfId="14" xr:uid="{00000000-0005-0000-0000-000007000000}"/>
    <cellStyle name="Normal 11" xfId="16" xr:uid="{00000000-0005-0000-0000-000008000000}"/>
    <cellStyle name="Normal 2" xfId="6" xr:uid="{00000000-0005-0000-0000-000009000000}"/>
    <cellStyle name="Normal 2 2" xfId="7" xr:uid="{00000000-0005-0000-0000-00000A000000}"/>
    <cellStyle name="Normal 3" xfId="8" xr:uid="{00000000-0005-0000-0000-00000B000000}"/>
    <cellStyle name="Normal 4" xfId="20" xr:uid="{00000000-0005-0000-0000-00000C000000}"/>
    <cellStyle name="Normal 54" xfId="21" xr:uid="{050231EB-077C-4807-8039-9095DFDBB6A5}"/>
    <cellStyle name="Normal_K-VG_Troskovnik_grad-obrt_2006-11-07" xfId="9" xr:uid="{00000000-0005-0000-0000-00000D000000}"/>
    <cellStyle name="Normalno" xfId="0" builtinId="0"/>
    <cellStyle name="Normalno 2" xfId="10" xr:uid="{00000000-0005-0000-0000-00000F000000}"/>
    <cellStyle name="Normalno 3" xfId="13" xr:uid="{00000000-0005-0000-0000-000010000000}"/>
    <cellStyle name="Normalno 3 2" xfId="17" xr:uid="{00000000-0005-0000-0000-000011000000}"/>
    <cellStyle name="Normalno 3 3" xfId="22" xr:uid="{595E3FCC-42D3-4B8C-9D15-185DA84A3F03}"/>
    <cellStyle name="Normalno 4" xfId="19" xr:uid="{00000000-0005-0000-0000-000012000000}"/>
    <cellStyle name="Normalno 4 2" xfId="23" xr:uid="{5DA28501-2776-4B28-AEE4-D4E80C7D2EA3}"/>
    <cellStyle name="redni brojevi" xfId="11" xr:uid="{00000000-0005-0000-0000-000013000000}"/>
    <cellStyle name="Style 1" xfId="12" xr:uid="{00000000-0005-0000-0000-000014000000}"/>
    <cellStyle name="Valuta" xfId="24" builtinId="4"/>
    <cellStyle name="Valuta 2" xfId="18" xr:uid="{00000000-0005-0000-0000-00001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510540</xdr:colOff>
      <xdr:row>14</xdr:row>
      <xdr:rowOff>99060</xdr:rowOff>
    </xdr:from>
    <xdr:to>
      <xdr:col>5</xdr:col>
      <xdr:colOff>1013460</xdr:colOff>
      <xdr:row>17</xdr:row>
      <xdr:rowOff>91440</xdr:rowOff>
    </xdr:to>
    <xdr:pic>
      <xdr:nvPicPr>
        <xdr:cNvPr id="2" name="Picture 1">
          <a:extLst>
            <a:ext uri="{FF2B5EF4-FFF2-40B4-BE49-F238E27FC236}">
              <a16:creationId xmlns:a16="http://schemas.microsoft.com/office/drawing/2014/main" id="{7E5C1F04-3D50-47B9-A9B7-10EC395A74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92880" y="3535680"/>
          <a:ext cx="2209800" cy="746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0_TD%20AR\T.D.%20Ar.%202015\TD%20A-410-15%20Calcit%20II\Glavni%20projekt\Tekst%20i%20troskovnik\Calcit-II-cjelina-E_GP_trosk_grad-obrt-stroj-vik_05_bez%20cije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kap"/>
      <sheetName val="opci uvjeti"/>
      <sheetName val="1_Prip-rus-dem"/>
      <sheetName val="2_Zem"/>
      <sheetName val="3_AB"/>
      <sheetName val="4_Zid"/>
      <sheetName val="5_celik"/>
      <sheetName val="6_Izo"/>
      <sheetName val="7_GK"/>
      <sheetName val="8_PiZO"/>
      <sheetName val="10_Ličenje"/>
      <sheetName val="11_Brav"/>
      <sheetName val="12_Fasada"/>
      <sheetName val="13_DiU"/>
      <sheetName val="14_Stroj"/>
      <sheetName val="15_ViK"/>
      <sheetName val="16_Elektro"/>
      <sheetName val="17_Geote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3EE0C-599C-457C-8232-A06F13F6A036}">
  <sheetPr>
    <tabColor theme="4"/>
  </sheetPr>
  <dimension ref="A1:J24"/>
  <sheetViews>
    <sheetView view="pageLayout" topLeftCell="A10" zoomScaleNormal="100" zoomScaleSheetLayoutView="100" workbookViewId="0">
      <selection activeCell="H19" sqref="H19"/>
    </sheetView>
  </sheetViews>
  <sheetFormatPr defaultColWidth="9.109375" defaultRowHeight="14.4" x14ac:dyDescent="0.3"/>
  <cols>
    <col min="1" max="1" width="7.33203125" style="4" customWidth="1"/>
    <col min="2" max="2" width="10.33203125" style="7" customWidth="1"/>
    <col min="3" max="3" width="10.6640625" style="5" customWidth="1"/>
    <col min="4" max="4" width="12.6640625" style="5" customWidth="1"/>
    <col min="5" max="16384" width="9.109375" style="3"/>
  </cols>
  <sheetData>
    <row r="1" spans="1:10" ht="17.399999999999999" x14ac:dyDescent="0.3">
      <c r="A1" s="80"/>
      <c r="B1" s="80"/>
      <c r="C1" s="80"/>
      <c r="D1" s="80"/>
      <c r="E1" s="80"/>
      <c r="F1" s="81"/>
      <c r="G1" s="81"/>
      <c r="H1" s="81"/>
      <c r="I1" s="81"/>
      <c r="J1"/>
    </row>
    <row r="2" spans="1:10" ht="17.399999999999999" x14ac:dyDescent="0.3">
      <c r="A2" s="80"/>
      <c r="B2" s="80"/>
      <c r="C2" s="80"/>
      <c r="D2" s="80"/>
      <c r="E2" s="80"/>
      <c r="F2" s="81"/>
      <c r="G2" s="81"/>
      <c r="H2" s="81"/>
      <c r="I2" s="81"/>
      <c r="J2"/>
    </row>
    <row r="3" spans="1:10" ht="18" customHeight="1" x14ac:dyDescent="0.3">
      <c r="A3" s="80"/>
      <c r="B3" s="80"/>
      <c r="C3" s="80"/>
      <c r="D3" s="80"/>
      <c r="E3" s="80"/>
      <c r="F3" s="81"/>
      <c r="G3" s="81"/>
      <c r="H3" s="81"/>
      <c r="I3" s="81"/>
      <c r="J3"/>
    </row>
    <row r="4" spans="1:10" ht="17.399999999999999" x14ac:dyDescent="0.3">
      <c r="A4" s="80"/>
      <c r="B4" s="80"/>
      <c r="C4" s="80"/>
      <c r="D4" s="80"/>
      <c r="E4" s="80"/>
      <c r="F4" s="81"/>
      <c r="G4" s="81"/>
      <c r="H4" s="81"/>
      <c r="I4" s="81"/>
      <c r="J4"/>
    </row>
    <row r="5" spans="1:10" ht="18" customHeight="1" x14ac:dyDescent="0.3">
      <c r="A5" s="80"/>
      <c r="B5" s="96" t="s">
        <v>80</v>
      </c>
      <c r="C5" s="96"/>
      <c r="D5" s="96"/>
      <c r="E5" s="83"/>
      <c r="F5" s="112" t="s">
        <v>81</v>
      </c>
      <c r="G5" s="112"/>
      <c r="H5" s="112"/>
      <c r="I5" s="112"/>
      <c r="J5"/>
    </row>
    <row r="6" spans="1:10" ht="17.399999999999999" x14ac:dyDescent="0.3">
      <c r="A6" s="80"/>
      <c r="B6" s="82"/>
      <c r="C6" s="82"/>
      <c r="D6" s="82"/>
      <c r="E6" s="83"/>
      <c r="F6" s="113" t="s">
        <v>82</v>
      </c>
      <c r="G6" s="113"/>
      <c r="H6" s="113"/>
      <c r="I6" s="113"/>
      <c r="J6"/>
    </row>
    <row r="7" spans="1:10" ht="17.399999999999999" x14ac:dyDescent="0.3">
      <c r="A7" s="80"/>
      <c r="B7" s="82"/>
      <c r="C7" s="82"/>
      <c r="D7" s="82"/>
      <c r="E7" s="83"/>
      <c r="F7" s="84"/>
      <c r="G7" s="85"/>
      <c r="H7" s="85"/>
      <c r="I7" s="85"/>
      <c r="J7"/>
    </row>
    <row r="8" spans="1:10" ht="17.399999999999999" customHeight="1" x14ac:dyDescent="0.3">
      <c r="A8" s="80"/>
      <c r="B8" s="96" t="s">
        <v>83</v>
      </c>
      <c r="C8" s="96"/>
      <c r="D8" s="96"/>
      <c r="E8" s="86"/>
      <c r="F8" s="114" t="s">
        <v>90</v>
      </c>
      <c r="G8" s="114"/>
      <c r="H8" s="114"/>
      <c r="I8" s="114"/>
      <c r="J8"/>
    </row>
    <row r="9" spans="1:10" ht="17.399999999999999" customHeight="1" x14ac:dyDescent="0.3">
      <c r="A9" s="80"/>
      <c r="B9" s="82"/>
      <c r="C9" s="82"/>
      <c r="D9" s="82"/>
      <c r="E9" s="83"/>
      <c r="F9" s="114" t="s">
        <v>91</v>
      </c>
      <c r="G9" s="114"/>
      <c r="H9" s="114"/>
      <c r="I9" s="114"/>
      <c r="J9"/>
    </row>
    <row r="10" spans="1:10" ht="25.2" customHeight="1" x14ac:dyDescent="0.3">
      <c r="A10" s="80"/>
      <c r="B10" s="87"/>
      <c r="C10" s="88" t="s">
        <v>84</v>
      </c>
      <c r="D10" s="107" t="s">
        <v>92</v>
      </c>
      <c r="E10" s="108"/>
      <c r="F10" s="108"/>
      <c r="G10" s="109"/>
      <c r="H10" s="110" t="s">
        <v>93</v>
      </c>
      <c r="I10" s="111"/>
      <c r="J10"/>
    </row>
    <row r="11" spans="1:10" ht="17.399999999999999" x14ac:dyDescent="0.3">
      <c r="A11" s="80"/>
      <c r="B11" s="82"/>
      <c r="C11" s="82"/>
      <c r="D11" s="82"/>
      <c r="E11" s="89"/>
      <c r="F11" s="84"/>
      <c r="G11" s="85"/>
      <c r="H11" s="85"/>
      <c r="I11" s="85"/>
      <c r="J11"/>
    </row>
    <row r="12" spans="1:10" ht="18" thickBot="1" x14ac:dyDescent="0.35">
      <c r="A12" s="80"/>
      <c r="B12" s="82"/>
      <c r="C12" s="82"/>
      <c r="D12" s="82"/>
      <c r="E12" s="89"/>
      <c r="F12" s="84"/>
      <c r="G12" s="85"/>
      <c r="H12" s="85"/>
      <c r="I12" s="85"/>
      <c r="J12"/>
    </row>
    <row r="13" spans="1:10" ht="17.399999999999999" x14ac:dyDescent="0.3">
      <c r="A13" s="80"/>
      <c r="B13" s="96" t="s">
        <v>85</v>
      </c>
      <c r="C13" s="96"/>
      <c r="D13" s="96"/>
      <c r="E13" s="89"/>
      <c r="F13" s="93" t="s">
        <v>95</v>
      </c>
      <c r="G13" s="94"/>
      <c r="H13" s="94"/>
      <c r="I13" s="95"/>
      <c r="J13"/>
    </row>
    <row r="14" spans="1:10" ht="17.399999999999999" x14ac:dyDescent="0.3">
      <c r="A14" s="80"/>
      <c r="B14" s="90"/>
      <c r="C14" s="90"/>
      <c r="D14" s="90"/>
      <c r="E14" s="89"/>
      <c r="F14" s="99" t="s">
        <v>96</v>
      </c>
      <c r="G14" s="100"/>
      <c r="H14" s="100"/>
      <c r="I14" s="101"/>
      <c r="J14"/>
    </row>
    <row r="15" spans="1:10" ht="18" customHeight="1" thickBot="1" x14ac:dyDescent="0.35">
      <c r="A15" s="80"/>
      <c r="B15" s="90"/>
      <c r="C15" s="90"/>
      <c r="D15" s="90"/>
      <c r="E15" s="89"/>
      <c r="F15" s="102" t="s">
        <v>94</v>
      </c>
      <c r="G15" s="103"/>
      <c r="H15" s="103"/>
      <c r="I15" s="104"/>
      <c r="J15"/>
    </row>
    <row r="16" spans="1:10" ht="17.399999999999999" x14ac:dyDescent="0.3">
      <c r="A16" s="80"/>
      <c r="B16" s="82"/>
      <c r="C16" s="82"/>
      <c r="D16" s="82"/>
      <c r="E16" s="89"/>
      <c r="F16" s="91"/>
      <c r="G16" s="91"/>
      <c r="H16" s="91"/>
      <c r="I16" s="92"/>
      <c r="J16"/>
    </row>
    <row r="17" spans="1:10" ht="17.399999999999999" x14ac:dyDescent="0.3">
      <c r="A17" s="80"/>
      <c r="B17" s="96" t="s">
        <v>86</v>
      </c>
      <c r="C17" s="96"/>
      <c r="D17" s="96"/>
      <c r="E17" s="89"/>
      <c r="F17" s="105" t="s">
        <v>97</v>
      </c>
      <c r="G17" s="105"/>
      <c r="H17" s="105"/>
      <c r="I17" s="105"/>
      <c r="J17"/>
    </row>
    <row r="18" spans="1:10" ht="17.399999999999999" customHeight="1" x14ac:dyDescent="0.3">
      <c r="A18" s="80"/>
      <c r="B18" s="106"/>
      <c r="C18" s="106"/>
      <c r="D18" s="106"/>
      <c r="E18" s="89"/>
      <c r="F18" s="98" t="s">
        <v>98</v>
      </c>
      <c r="G18" s="98"/>
      <c r="H18" s="98"/>
      <c r="I18" s="85"/>
      <c r="J18"/>
    </row>
    <row r="19" spans="1:10" ht="17.399999999999999" x14ac:dyDescent="0.3">
      <c r="A19" s="80"/>
      <c r="B19" s="96" t="s">
        <v>87</v>
      </c>
      <c r="C19" s="96"/>
      <c r="D19" s="96"/>
      <c r="E19" s="80"/>
      <c r="F19" s="84" t="s">
        <v>99</v>
      </c>
      <c r="G19" s="85"/>
      <c r="H19" s="81"/>
      <c r="I19" s="81"/>
      <c r="J19"/>
    </row>
    <row r="20" spans="1:10" ht="17.399999999999999" x14ac:dyDescent="0.3">
      <c r="A20" s="80"/>
      <c r="B20" s="96" t="s">
        <v>88</v>
      </c>
      <c r="C20" s="96"/>
      <c r="D20" s="96"/>
      <c r="E20" s="80"/>
      <c r="F20" s="84" t="s">
        <v>100</v>
      </c>
      <c r="G20" s="85"/>
      <c r="H20" s="81"/>
      <c r="I20" s="81"/>
      <c r="J20"/>
    </row>
    <row r="21" spans="1:10" ht="17.399999999999999" x14ac:dyDescent="0.3">
      <c r="A21" s="80"/>
      <c r="B21" s="96" t="s">
        <v>89</v>
      </c>
      <c r="C21" s="96"/>
      <c r="D21" s="96"/>
      <c r="E21" s="80"/>
      <c r="F21" s="97" t="s">
        <v>97</v>
      </c>
      <c r="G21" s="97"/>
      <c r="H21" s="97"/>
      <c r="I21" s="81"/>
      <c r="J21"/>
    </row>
    <row r="22" spans="1:10" ht="17.399999999999999" customHeight="1" x14ac:dyDescent="0.3">
      <c r="A22" s="80"/>
      <c r="B22" s="80"/>
      <c r="C22" s="80"/>
      <c r="D22" s="80"/>
      <c r="E22" s="80"/>
      <c r="F22" s="98" t="s">
        <v>98</v>
      </c>
      <c r="G22" s="98"/>
      <c r="H22" s="98"/>
      <c r="I22" s="81"/>
      <c r="J22"/>
    </row>
    <row r="23" spans="1:10" ht="17.399999999999999" x14ac:dyDescent="0.3">
      <c r="A23" s="80"/>
      <c r="B23" s="80"/>
      <c r="C23" s="80"/>
      <c r="D23" s="80"/>
      <c r="E23" s="80"/>
      <c r="F23" s="81"/>
      <c r="G23" s="81"/>
      <c r="H23" s="81"/>
      <c r="I23" s="81"/>
      <c r="J23"/>
    </row>
    <row r="24" spans="1:10" x14ac:dyDescent="0.3">
      <c r="A24"/>
      <c r="B24"/>
      <c r="C24"/>
      <c r="D24"/>
      <c r="E24"/>
      <c r="F24"/>
      <c r="G24"/>
      <c r="H24"/>
      <c r="I24"/>
      <c r="J24"/>
    </row>
  </sheetData>
  <mergeCells count="20">
    <mergeCell ref="B18:D18"/>
    <mergeCell ref="F18:H18"/>
    <mergeCell ref="D10:G10"/>
    <mergeCell ref="H10:I10"/>
    <mergeCell ref="B5:D5"/>
    <mergeCell ref="F5:I5"/>
    <mergeCell ref="F6:I6"/>
    <mergeCell ref="B8:D8"/>
    <mergeCell ref="F8:I8"/>
    <mergeCell ref="F9:I9"/>
    <mergeCell ref="B13:D13"/>
    <mergeCell ref="F14:I14"/>
    <mergeCell ref="F15:I15"/>
    <mergeCell ref="B17:D17"/>
    <mergeCell ref="F17:I17"/>
    <mergeCell ref="B19:D19"/>
    <mergeCell ref="B20:D20"/>
    <mergeCell ref="B21:D21"/>
    <mergeCell ref="F21:H21"/>
    <mergeCell ref="F22:H22"/>
  </mergeCells>
  <pageMargins left="0.78740157480314965" right="0" top="0.98425196850393704" bottom="0.98425196850393704" header="0.39370078740157483" footer="0.31496062992125984"/>
  <pageSetup paperSize="9" scale="95" orientation="portrait" r:id="rId1"/>
  <headerFooter alignWithMargins="0"/>
  <ignoredErrors>
    <ignoredError sqref="C10" numberStoredAsText="1"/>
    <ignoredError sqref="F19"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1"/>
  <sheetViews>
    <sheetView view="pageLayout" topLeftCell="A31" zoomScaleNormal="100" zoomScaleSheetLayoutView="100" workbookViewId="0">
      <selection activeCell="E27" sqref="E27"/>
    </sheetView>
  </sheetViews>
  <sheetFormatPr defaultColWidth="9.109375" defaultRowHeight="14.4" x14ac:dyDescent="0.3"/>
  <cols>
    <col min="1" max="1" width="7.33203125" style="3" customWidth="1"/>
    <col min="2" max="2" width="80.6640625" style="3" customWidth="1"/>
    <col min="3" max="3" width="7.33203125" style="4" customWidth="1"/>
    <col min="4" max="4" width="9.33203125" style="36" customWidth="1"/>
    <col min="5" max="5" width="10.6640625" style="36" customWidth="1"/>
    <col min="6" max="6" width="12.6640625" style="6" customWidth="1"/>
    <col min="7" max="16384" width="9.109375" style="3"/>
  </cols>
  <sheetData>
    <row r="1" spans="1:6" x14ac:dyDescent="0.3">
      <c r="A1" s="2"/>
      <c r="B1" s="2"/>
    </row>
    <row r="2" spans="1:6" x14ac:dyDescent="0.3">
      <c r="A2" s="1"/>
      <c r="B2" s="48" t="s">
        <v>1</v>
      </c>
    </row>
    <row r="3" spans="1:6" x14ac:dyDescent="0.3">
      <c r="A3" s="1"/>
      <c r="B3" s="48"/>
    </row>
    <row r="4" spans="1:6" x14ac:dyDescent="0.3">
      <c r="A4" s="1"/>
      <c r="B4" s="66" t="s">
        <v>2</v>
      </c>
    </row>
    <row r="5" spans="1:6" x14ac:dyDescent="0.3">
      <c r="A5" s="1"/>
      <c r="B5" s="67"/>
    </row>
    <row r="6" spans="1:6" ht="14.25" customHeight="1" x14ac:dyDescent="0.3">
      <c r="A6" s="1"/>
      <c r="B6" s="68" t="s">
        <v>3</v>
      </c>
    </row>
    <row r="7" spans="1:6" ht="27.6" x14ac:dyDescent="0.3">
      <c r="A7" s="1"/>
      <c r="B7" s="68" t="s">
        <v>4</v>
      </c>
    </row>
    <row r="8" spans="1:6" ht="165.6" x14ac:dyDescent="0.3">
      <c r="A8" s="2"/>
      <c r="B8" s="68" t="s">
        <v>5</v>
      </c>
    </row>
    <row r="9" spans="1:6" s="8" customFormat="1" ht="54.75" customHeight="1" x14ac:dyDescent="0.25">
      <c r="A9" s="53"/>
      <c r="B9" s="68" t="s">
        <v>6</v>
      </c>
      <c r="F9" s="37"/>
    </row>
    <row r="10" spans="1:6" s="8" customFormat="1" ht="41.4" x14ac:dyDescent="0.25">
      <c r="A10" s="53"/>
      <c r="B10" s="68" t="s">
        <v>7</v>
      </c>
    </row>
    <row r="11" spans="1:6" s="8" customFormat="1" ht="27.6" x14ac:dyDescent="0.25">
      <c r="A11" s="49"/>
      <c r="B11" s="68" t="s">
        <v>8</v>
      </c>
      <c r="D11" s="37"/>
      <c r="F11" s="37"/>
    </row>
    <row r="12" spans="1:6" s="8" customFormat="1" ht="27.6" x14ac:dyDescent="0.25">
      <c r="A12" s="49"/>
      <c r="B12" s="68" t="s">
        <v>9</v>
      </c>
      <c r="D12" s="37"/>
      <c r="F12" s="37"/>
    </row>
    <row r="13" spans="1:6" s="8" customFormat="1" ht="27.6" x14ac:dyDescent="0.25">
      <c r="A13" s="49"/>
      <c r="B13" s="68" t="s">
        <v>10</v>
      </c>
      <c r="D13" s="37"/>
      <c r="F13" s="37"/>
    </row>
    <row r="14" spans="1:6" s="8" customFormat="1" ht="55.2" x14ac:dyDescent="0.25">
      <c r="A14" s="49"/>
      <c r="B14" s="68" t="s">
        <v>11</v>
      </c>
      <c r="D14" s="37"/>
      <c r="F14" s="37"/>
    </row>
    <row r="15" spans="1:6" s="8" customFormat="1" ht="28.5" customHeight="1" x14ac:dyDescent="0.25">
      <c r="A15" s="49"/>
      <c r="B15" s="68" t="s">
        <v>12</v>
      </c>
      <c r="D15" s="37"/>
      <c r="F15" s="37"/>
    </row>
    <row r="16" spans="1:6" s="8" customFormat="1" ht="69" x14ac:dyDescent="0.25">
      <c r="A16" s="53"/>
      <c r="B16" s="68" t="s">
        <v>13</v>
      </c>
      <c r="F16" s="37"/>
    </row>
    <row r="17" spans="1:6" s="8" customFormat="1" ht="55.2" x14ac:dyDescent="0.25">
      <c r="A17" s="49"/>
      <c r="B17" s="68" t="s">
        <v>14</v>
      </c>
      <c r="D17" s="37"/>
      <c r="F17" s="37"/>
    </row>
    <row r="18" spans="1:6" s="8" customFormat="1" ht="27.6" x14ac:dyDescent="0.25">
      <c r="A18" s="49"/>
      <c r="B18" s="68" t="s">
        <v>15</v>
      </c>
      <c r="D18" s="37"/>
      <c r="F18" s="37"/>
    </row>
    <row r="19" spans="1:6" s="8" customFormat="1" ht="55.2" x14ac:dyDescent="0.25">
      <c r="A19" s="53"/>
      <c r="B19" s="68" t="s">
        <v>16</v>
      </c>
      <c r="F19" s="37"/>
    </row>
    <row r="20" spans="1:6" s="8" customFormat="1" x14ac:dyDescent="0.25">
      <c r="A20" s="49"/>
      <c r="B20" s="68" t="s">
        <v>17</v>
      </c>
      <c r="D20" s="37"/>
      <c r="F20" s="37"/>
    </row>
    <row r="21" spans="1:6" s="8" customFormat="1" x14ac:dyDescent="0.25">
      <c r="A21" s="53"/>
      <c r="B21" s="67"/>
      <c r="D21" s="37"/>
      <c r="F21" s="37"/>
    </row>
    <row r="22" spans="1:6" s="8" customFormat="1" x14ac:dyDescent="0.25">
      <c r="A22" s="49"/>
      <c r="B22" s="66" t="s">
        <v>18</v>
      </c>
      <c r="D22" s="37"/>
      <c r="F22" s="37"/>
    </row>
    <row r="23" spans="1:6" s="8" customFormat="1" x14ac:dyDescent="0.25">
      <c r="A23" s="49"/>
      <c r="B23" s="67"/>
      <c r="D23" s="37"/>
      <c r="F23" s="37"/>
    </row>
    <row r="24" spans="1:6" s="8" customFormat="1" x14ac:dyDescent="0.25">
      <c r="A24" s="53"/>
      <c r="B24" s="68" t="s">
        <v>19</v>
      </c>
      <c r="D24" s="37"/>
      <c r="F24" s="37"/>
    </row>
    <row r="25" spans="1:6" s="8" customFormat="1" x14ac:dyDescent="0.25">
      <c r="A25" s="49"/>
      <c r="B25" s="68"/>
      <c r="D25" s="37"/>
      <c r="F25" s="37"/>
    </row>
    <row r="26" spans="1:6" s="8" customFormat="1" x14ac:dyDescent="0.25">
      <c r="A26" s="49"/>
      <c r="B26" s="68" t="s">
        <v>20</v>
      </c>
      <c r="D26" s="37"/>
      <c r="F26" s="37"/>
    </row>
    <row r="27" spans="1:6" s="8" customFormat="1" ht="41.4" x14ac:dyDescent="0.25">
      <c r="A27" s="49"/>
      <c r="B27" s="68" t="s">
        <v>21</v>
      </c>
      <c r="D27" s="38"/>
      <c r="F27" s="37"/>
    </row>
    <row r="28" spans="1:6" s="8" customFormat="1" x14ac:dyDescent="0.25">
      <c r="A28" s="49"/>
      <c r="B28" s="67"/>
      <c r="F28" s="37"/>
    </row>
    <row r="29" spans="1:6" s="8" customFormat="1" x14ac:dyDescent="0.25">
      <c r="A29" s="49"/>
      <c r="B29" s="66" t="s">
        <v>22</v>
      </c>
      <c r="D29" s="37"/>
      <c r="F29" s="37"/>
    </row>
    <row r="30" spans="1:6" s="8" customFormat="1" x14ac:dyDescent="0.25">
      <c r="A30" s="49"/>
      <c r="B30" s="67"/>
      <c r="D30" s="37"/>
      <c r="F30" s="37"/>
    </row>
    <row r="31" spans="1:6" s="8" customFormat="1" ht="110.4" x14ac:dyDescent="0.25">
      <c r="A31" s="49"/>
      <c r="B31" s="68" t="s">
        <v>23</v>
      </c>
      <c r="D31" s="37"/>
      <c r="F31" s="37"/>
    </row>
    <row r="32" spans="1:6" s="8" customFormat="1" ht="27.6" x14ac:dyDescent="0.25">
      <c r="A32" s="49"/>
      <c r="B32" s="68" t="s">
        <v>24</v>
      </c>
      <c r="D32" s="37"/>
      <c r="F32" s="37"/>
    </row>
    <row r="33" spans="1:6" s="8" customFormat="1" ht="41.4" x14ac:dyDescent="0.25">
      <c r="A33" s="49"/>
      <c r="B33" s="68" t="s">
        <v>25</v>
      </c>
      <c r="D33" s="37"/>
      <c r="F33" s="37"/>
    </row>
    <row r="34" spans="1:6" s="8" customFormat="1" ht="27.6" x14ac:dyDescent="0.25">
      <c r="A34" s="49"/>
      <c r="B34" s="68" t="s">
        <v>26</v>
      </c>
      <c r="D34" s="37"/>
      <c r="F34" s="37"/>
    </row>
    <row r="35" spans="1:6" s="8" customFormat="1" ht="55.2" x14ac:dyDescent="0.25">
      <c r="A35" s="49"/>
      <c r="B35" s="68" t="s">
        <v>27</v>
      </c>
      <c r="D35" s="37"/>
      <c r="F35" s="37"/>
    </row>
    <row r="36" spans="1:6" s="8" customFormat="1" x14ac:dyDescent="0.25">
      <c r="A36" s="49"/>
      <c r="B36" s="67"/>
      <c r="D36" s="37"/>
      <c r="F36" s="37"/>
    </row>
    <row r="37" spans="1:6" s="8" customFormat="1" x14ac:dyDescent="0.25">
      <c r="A37" s="49"/>
      <c r="B37" s="66" t="s">
        <v>28</v>
      </c>
      <c r="D37" s="37"/>
      <c r="F37" s="37"/>
    </row>
    <row r="38" spans="1:6" s="8" customFormat="1" x14ac:dyDescent="0.25">
      <c r="A38" s="49"/>
      <c r="B38" s="67"/>
      <c r="F38" s="37"/>
    </row>
    <row r="39" spans="1:6" s="8" customFormat="1" ht="27.75" customHeight="1" x14ac:dyDescent="0.25">
      <c r="A39" s="49"/>
      <c r="B39" s="68" t="s">
        <v>29</v>
      </c>
      <c r="D39" s="37"/>
      <c r="F39" s="37"/>
    </row>
    <row r="40" spans="1:6" s="8" customFormat="1" ht="69" x14ac:dyDescent="0.25">
      <c r="A40" s="49"/>
      <c r="B40" s="68" t="s">
        <v>30</v>
      </c>
      <c r="D40" s="37"/>
      <c r="F40" s="37"/>
    </row>
    <row r="41" spans="1:6" s="8" customFormat="1" ht="55.2" x14ac:dyDescent="0.25">
      <c r="A41" s="49"/>
      <c r="B41" s="68" t="s">
        <v>31</v>
      </c>
      <c r="D41" s="37"/>
      <c r="F41" s="37"/>
    </row>
    <row r="42" spans="1:6" s="8" customFormat="1" ht="69" x14ac:dyDescent="0.25">
      <c r="A42" s="49"/>
      <c r="B42" s="68" t="s">
        <v>32</v>
      </c>
      <c r="D42" s="37"/>
      <c r="F42" s="37"/>
    </row>
    <row r="43" spans="1:6" s="8" customFormat="1" x14ac:dyDescent="0.25">
      <c r="A43" s="49"/>
      <c r="B43" s="67"/>
      <c r="D43" s="37"/>
      <c r="F43" s="37"/>
    </row>
    <row r="44" spans="1:6" s="8" customFormat="1" x14ac:dyDescent="0.25">
      <c r="A44" s="49"/>
      <c r="B44" s="66" t="s">
        <v>33</v>
      </c>
      <c r="D44" s="37"/>
      <c r="F44" s="37"/>
    </row>
    <row r="45" spans="1:6" s="8" customFormat="1" x14ac:dyDescent="0.25">
      <c r="A45" s="49"/>
      <c r="B45" s="67"/>
      <c r="D45" s="37"/>
      <c r="F45" s="37"/>
    </row>
    <row r="46" spans="1:6" s="8" customFormat="1" ht="41.4" x14ac:dyDescent="0.25">
      <c r="A46" s="49"/>
      <c r="B46" s="68" t="s">
        <v>34</v>
      </c>
      <c r="D46" s="37"/>
      <c r="F46" s="37"/>
    </row>
    <row r="47" spans="1:6" s="8" customFormat="1" ht="27.6" x14ac:dyDescent="0.25">
      <c r="A47" s="49"/>
      <c r="B47" s="68" t="s">
        <v>35</v>
      </c>
      <c r="D47" s="37"/>
      <c r="F47" s="37"/>
    </row>
    <row r="48" spans="1:6" ht="27.6" x14ac:dyDescent="0.3">
      <c r="A48" s="59"/>
      <c r="B48" s="68" t="s">
        <v>36</v>
      </c>
      <c r="C48" s="10"/>
      <c r="D48" s="6"/>
    </row>
    <row r="49" spans="1:6" ht="27.6" x14ac:dyDescent="0.3">
      <c r="A49" s="59"/>
      <c r="B49" s="68" t="s">
        <v>37</v>
      </c>
      <c r="C49" s="10"/>
      <c r="D49" s="6"/>
    </row>
    <row r="50" spans="1:6" x14ac:dyDescent="0.3">
      <c r="A50" s="59"/>
      <c r="B50" s="67"/>
      <c r="C50" s="10"/>
      <c r="D50" s="6"/>
    </row>
    <row r="51" spans="1:6" x14ac:dyDescent="0.3">
      <c r="A51" s="59"/>
      <c r="B51" s="66" t="s">
        <v>38</v>
      </c>
      <c r="C51" s="10"/>
      <c r="D51" s="9"/>
      <c r="E51" s="9"/>
      <c r="F51" s="9"/>
    </row>
    <row r="52" spans="1:6" x14ac:dyDescent="0.3">
      <c r="A52" s="59"/>
      <c r="B52" s="67"/>
      <c r="C52" s="10"/>
      <c r="D52" s="9"/>
      <c r="E52" s="9"/>
      <c r="F52" s="9"/>
    </row>
    <row r="53" spans="1:6" ht="79.5" customHeight="1" x14ac:dyDescent="0.3">
      <c r="A53" s="59"/>
      <c r="B53" s="68" t="s">
        <v>39</v>
      </c>
      <c r="C53" s="10"/>
      <c r="D53" s="9"/>
      <c r="E53" s="9"/>
      <c r="F53" s="9"/>
    </row>
    <row r="54" spans="1:6" ht="27.6" x14ac:dyDescent="0.3">
      <c r="A54" s="59"/>
      <c r="B54" s="68" t="s">
        <v>40</v>
      </c>
      <c r="C54" s="10"/>
      <c r="D54" s="9"/>
      <c r="E54" s="9"/>
      <c r="F54" s="9"/>
    </row>
    <row r="55" spans="1:6" ht="41.4" x14ac:dyDescent="0.3">
      <c r="A55" s="59"/>
      <c r="B55" s="68" t="s">
        <v>41</v>
      </c>
      <c r="C55" s="10"/>
      <c r="D55" s="9"/>
      <c r="E55" s="9"/>
      <c r="F55" s="9"/>
    </row>
    <row r="56" spans="1:6" x14ac:dyDescent="0.3">
      <c r="A56" s="59"/>
      <c r="B56" s="67"/>
      <c r="C56" s="10"/>
      <c r="D56" s="9"/>
      <c r="E56" s="9"/>
      <c r="F56" s="9"/>
    </row>
    <row r="57" spans="1:6" x14ac:dyDescent="0.3">
      <c r="A57" s="59"/>
      <c r="B57" s="66" t="s">
        <v>42</v>
      </c>
      <c r="C57" s="10"/>
      <c r="D57" s="9"/>
      <c r="E57" s="9"/>
      <c r="F57" s="9"/>
    </row>
    <row r="58" spans="1:6" x14ac:dyDescent="0.3">
      <c r="A58" s="59"/>
      <c r="B58" s="67"/>
      <c r="C58" s="10"/>
      <c r="D58" s="9"/>
      <c r="E58" s="9"/>
      <c r="F58" s="9"/>
    </row>
    <row r="59" spans="1:6" ht="96.6" x14ac:dyDescent="0.3">
      <c r="A59" s="59"/>
      <c r="B59" s="68" t="s">
        <v>43</v>
      </c>
      <c r="C59" s="10"/>
      <c r="D59" s="9"/>
      <c r="E59" s="9"/>
      <c r="F59" s="9"/>
    </row>
    <row r="60" spans="1:6" ht="82.8" x14ac:dyDescent="0.3">
      <c r="A60" s="59"/>
      <c r="B60" s="68" t="s">
        <v>44</v>
      </c>
      <c r="C60" s="10"/>
      <c r="D60" s="9"/>
      <c r="E60" s="9"/>
      <c r="F60" s="9"/>
    </row>
    <row r="61" spans="1:6" x14ac:dyDescent="0.3">
      <c r="A61" s="59"/>
      <c r="B61" s="67"/>
      <c r="C61" s="10"/>
      <c r="D61" s="9"/>
      <c r="E61" s="9"/>
      <c r="F61" s="9"/>
    </row>
    <row r="62" spans="1:6" x14ac:dyDescent="0.3">
      <c r="A62" s="59"/>
      <c r="B62" s="66" t="s">
        <v>45</v>
      </c>
      <c r="C62" s="10"/>
      <c r="D62" s="9"/>
      <c r="E62" s="9"/>
      <c r="F62" s="9"/>
    </row>
    <row r="63" spans="1:6" x14ac:dyDescent="0.3">
      <c r="A63" s="2"/>
      <c r="B63" s="67"/>
    </row>
    <row r="64" spans="1:6" ht="27.6" x14ac:dyDescent="0.3">
      <c r="A64" s="2"/>
      <c r="B64" s="68" t="s">
        <v>46</v>
      </c>
    </row>
    <row r="65" spans="1:2" s="3" customFormat="1" ht="27.6" x14ac:dyDescent="0.3">
      <c r="A65" s="2"/>
      <c r="B65" s="68" t="s">
        <v>47</v>
      </c>
    </row>
    <row r="66" spans="1:2" s="3" customFormat="1" ht="55.2" x14ac:dyDescent="0.3">
      <c r="A66" s="2"/>
      <c r="B66" s="68" t="s">
        <v>48</v>
      </c>
    </row>
    <row r="67" spans="1:2" s="3" customFormat="1" x14ac:dyDescent="0.3">
      <c r="A67" s="2"/>
      <c r="B67" s="67"/>
    </row>
    <row r="68" spans="1:2" s="3" customFormat="1" x14ac:dyDescent="0.3">
      <c r="A68" s="2"/>
      <c r="B68" s="66" t="s">
        <v>49</v>
      </c>
    </row>
    <row r="69" spans="1:2" s="3" customFormat="1" x14ac:dyDescent="0.3">
      <c r="A69" s="2"/>
      <c r="B69" s="67"/>
    </row>
    <row r="70" spans="1:2" s="3" customFormat="1" ht="27.6" x14ac:dyDescent="0.3">
      <c r="A70" s="2"/>
      <c r="B70" s="68" t="s">
        <v>50</v>
      </c>
    </row>
    <row r="71" spans="1:2" s="3" customFormat="1" ht="41.4" x14ac:dyDescent="0.3">
      <c r="A71" s="2"/>
      <c r="B71" s="68" t="s">
        <v>51</v>
      </c>
    </row>
    <row r="72" spans="1:2" s="3" customFormat="1" x14ac:dyDescent="0.3">
      <c r="A72" s="2"/>
      <c r="B72" s="68"/>
    </row>
    <row r="73" spans="1:2" s="3" customFormat="1" x14ac:dyDescent="0.3">
      <c r="A73" s="2"/>
      <c r="B73" s="66" t="s">
        <v>52</v>
      </c>
    </row>
    <row r="74" spans="1:2" s="3" customFormat="1" x14ac:dyDescent="0.3">
      <c r="A74" s="2"/>
      <c r="B74" s="67"/>
    </row>
    <row r="75" spans="1:2" s="3" customFormat="1" ht="41.4" x14ac:dyDescent="0.3">
      <c r="A75" s="2"/>
      <c r="B75" s="68" t="s">
        <v>53</v>
      </c>
    </row>
    <row r="76" spans="1:2" s="3" customFormat="1" ht="54" customHeight="1" x14ac:dyDescent="0.3">
      <c r="A76" s="2"/>
      <c r="B76" s="68" t="s">
        <v>54</v>
      </c>
    </row>
    <row r="77" spans="1:2" s="3" customFormat="1" ht="55.2" x14ac:dyDescent="0.3">
      <c r="A77" s="2"/>
      <c r="B77" s="68" t="s">
        <v>55</v>
      </c>
    </row>
    <row r="78" spans="1:2" s="3" customFormat="1" ht="41.4" x14ac:dyDescent="0.3">
      <c r="A78" s="2"/>
      <c r="B78" s="68" t="s">
        <v>56</v>
      </c>
    </row>
    <row r="79" spans="1:2" s="3" customFormat="1" ht="41.4" x14ac:dyDescent="0.3">
      <c r="A79" s="2"/>
      <c r="B79" s="68" t="s">
        <v>57</v>
      </c>
    </row>
    <row r="80" spans="1:2" s="3" customFormat="1" ht="69" x14ac:dyDescent="0.3">
      <c r="A80" s="2"/>
      <c r="B80" s="68" t="s">
        <v>58</v>
      </c>
    </row>
    <row r="81" spans="1:2" x14ac:dyDescent="0.3">
      <c r="A81" s="2"/>
      <c r="B81" s="2"/>
    </row>
  </sheetData>
  <pageMargins left="0.78740157480314965" right="0" top="0.98425196850393704" bottom="0.98425196850393704" header="0.39370078740157483" footer="0.31496062992125984"/>
  <pageSetup paperSize="9" scale="95" orientation="portrait" r:id="rId1"/>
  <headerFooter alignWithMargins="0"/>
  <rowBreaks count="4" manualBreakCount="4">
    <brk id="20" max="1" man="1"/>
    <brk id="36" max="1" man="1"/>
    <brk id="50" max="1" man="1"/>
    <brk id="61" max="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F33"/>
  <sheetViews>
    <sheetView view="pageLayout" topLeftCell="A22" zoomScaleNormal="100" zoomScaleSheetLayoutView="100" workbookViewId="0">
      <selection activeCell="A29" sqref="A29"/>
    </sheetView>
  </sheetViews>
  <sheetFormatPr defaultColWidth="9.109375" defaultRowHeight="14.4" x14ac:dyDescent="0.3"/>
  <cols>
    <col min="1" max="1" width="7.33203125" style="11" customWidth="1"/>
    <col min="2" max="2" width="40.6640625" style="3" customWidth="1"/>
    <col min="3" max="3" width="7.33203125" style="4" customWidth="1"/>
    <col min="4" max="4" width="10.33203125" style="7" customWidth="1"/>
    <col min="5" max="5" width="10.6640625" style="5" customWidth="1"/>
    <col min="6" max="6" width="12.6640625" style="5" customWidth="1"/>
    <col min="7" max="16384" width="9.109375" style="3"/>
  </cols>
  <sheetData>
    <row r="1" spans="1:6" x14ac:dyDescent="0.3">
      <c r="A1" s="44"/>
      <c r="B1" s="2"/>
      <c r="C1" s="45"/>
      <c r="D1" s="46"/>
      <c r="E1" s="47"/>
      <c r="F1" s="47"/>
    </row>
    <row r="2" spans="1:6" ht="15.6" x14ac:dyDescent="0.3">
      <c r="A2" s="72" t="s">
        <v>0</v>
      </c>
      <c r="B2" s="71" t="s">
        <v>67</v>
      </c>
      <c r="C2" s="45"/>
      <c r="D2" s="46"/>
      <c r="E2" s="47"/>
      <c r="F2" s="47"/>
    </row>
    <row r="3" spans="1:6" x14ac:dyDescent="0.3">
      <c r="A3" s="1"/>
      <c r="B3" s="2"/>
      <c r="C3" s="45"/>
      <c r="D3" s="46"/>
      <c r="E3" s="47"/>
      <c r="F3" s="47"/>
    </row>
    <row r="4" spans="1:6" s="8" customFormat="1" ht="39.6" customHeight="1" x14ac:dyDescent="0.25">
      <c r="A4" s="49" t="s">
        <v>101</v>
      </c>
      <c r="B4" s="53" t="s">
        <v>68</v>
      </c>
      <c r="C4" s="45"/>
      <c r="D4" s="51"/>
      <c r="E4" s="51"/>
      <c r="F4" s="51"/>
    </row>
    <row r="5" spans="1:6" s="8" customFormat="1" x14ac:dyDescent="0.3">
      <c r="A5" s="49"/>
      <c r="B5" s="50"/>
      <c r="C5" s="45" t="s">
        <v>77</v>
      </c>
      <c r="D5" s="51">
        <v>1</v>
      </c>
      <c r="E5" s="75"/>
      <c r="F5" s="76">
        <f>E5*D5</f>
        <v>0</v>
      </c>
    </row>
    <row r="6" spans="1:6" s="8" customFormat="1" x14ac:dyDescent="0.25">
      <c r="A6" s="49"/>
      <c r="B6" s="50"/>
      <c r="C6" s="45"/>
      <c r="D6" s="51"/>
      <c r="E6" s="51"/>
      <c r="F6" s="51"/>
    </row>
    <row r="7" spans="1:6" s="8" customFormat="1" ht="41.4" x14ac:dyDescent="0.25">
      <c r="A7" s="49" t="s">
        <v>61</v>
      </c>
      <c r="B7" s="53" t="s">
        <v>69</v>
      </c>
      <c r="C7" s="45"/>
      <c r="D7" s="51"/>
      <c r="E7" s="51"/>
      <c r="F7" s="51"/>
    </row>
    <row r="8" spans="1:6" s="8" customFormat="1" x14ac:dyDescent="0.3">
      <c r="A8" s="49"/>
      <c r="B8" s="50"/>
      <c r="C8" s="45" t="s">
        <v>77</v>
      </c>
      <c r="D8" s="51">
        <v>1</v>
      </c>
      <c r="E8" s="75"/>
      <c r="F8" s="75">
        <f>E8*D8</f>
        <v>0</v>
      </c>
    </row>
    <row r="9" spans="1:6" s="8" customFormat="1" x14ac:dyDescent="0.3">
      <c r="A9" s="49"/>
      <c r="B9" s="50"/>
      <c r="C9" s="45"/>
      <c r="D9" s="51"/>
      <c r="E9" s="52"/>
      <c r="F9" s="52"/>
    </row>
    <row r="10" spans="1:6" s="8" customFormat="1" ht="40.200000000000003" customHeight="1" x14ac:dyDescent="0.25">
      <c r="A10" s="49" t="s">
        <v>60</v>
      </c>
      <c r="B10" s="53" t="s">
        <v>70</v>
      </c>
      <c r="C10" s="45"/>
      <c r="D10" s="51"/>
      <c r="E10" s="51"/>
      <c r="F10" s="51"/>
    </row>
    <row r="11" spans="1:6" s="8" customFormat="1" x14ac:dyDescent="0.3">
      <c r="A11" s="49"/>
      <c r="B11" s="50"/>
      <c r="C11" s="45" t="s">
        <v>78</v>
      </c>
      <c r="D11" s="51">
        <v>7</v>
      </c>
      <c r="E11" s="75"/>
      <c r="F11" s="75">
        <f>E11*D11</f>
        <v>0</v>
      </c>
    </row>
    <row r="12" spans="1:6" s="8" customFormat="1" x14ac:dyDescent="0.3">
      <c r="A12" s="49"/>
      <c r="B12" s="50"/>
      <c r="C12" s="45"/>
      <c r="D12" s="51"/>
      <c r="E12" s="52"/>
      <c r="F12" s="52"/>
    </row>
    <row r="13" spans="1:6" s="8" customFormat="1" ht="27.6" x14ac:dyDescent="0.25">
      <c r="A13" s="40" t="s">
        <v>102</v>
      </c>
      <c r="B13" s="42" t="s">
        <v>71</v>
      </c>
      <c r="C13" s="73"/>
      <c r="D13" s="43"/>
      <c r="E13" s="43"/>
      <c r="F13" s="43"/>
    </row>
    <row r="14" spans="1:6" s="8" customFormat="1" x14ac:dyDescent="0.3">
      <c r="A14" s="40"/>
      <c r="B14" s="41"/>
      <c r="C14" s="73" t="s">
        <v>59</v>
      </c>
      <c r="D14" s="43">
        <v>4.8</v>
      </c>
      <c r="E14" s="77"/>
      <c r="F14" s="77">
        <f>D14*E14</f>
        <v>0</v>
      </c>
    </row>
    <row r="15" spans="1:6" s="8" customFormat="1" x14ac:dyDescent="0.3">
      <c r="A15" s="49"/>
      <c r="B15" s="50"/>
      <c r="C15" s="45"/>
      <c r="D15" s="51"/>
      <c r="E15" s="52"/>
      <c r="F15" s="52"/>
    </row>
    <row r="16" spans="1:6" s="8" customFormat="1" ht="69" x14ac:dyDescent="0.25">
      <c r="A16" s="40" t="s">
        <v>63</v>
      </c>
      <c r="B16" s="41" t="s">
        <v>72</v>
      </c>
      <c r="C16" s="73"/>
      <c r="D16" s="43"/>
      <c r="E16" s="43"/>
      <c r="F16" s="43"/>
    </row>
    <row r="17" spans="1:6" s="8" customFormat="1" x14ac:dyDescent="0.3">
      <c r="A17" s="40"/>
      <c r="B17" s="41"/>
      <c r="C17" s="73" t="s">
        <v>78</v>
      </c>
      <c r="D17" s="43">
        <v>10</v>
      </c>
      <c r="E17" s="77"/>
      <c r="F17" s="77">
        <f>D17*E17</f>
        <v>0</v>
      </c>
    </row>
    <row r="18" spans="1:6" s="8" customFormat="1" x14ac:dyDescent="0.3">
      <c r="A18" s="49"/>
      <c r="B18" s="50"/>
      <c r="C18" s="45"/>
      <c r="D18" s="51"/>
      <c r="E18" s="52"/>
      <c r="F18" s="52"/>
    </row>
    <row r="19" spans="1:6" s="8" customFormat="1" ht="41.4" x14ac:dyDescent="0.25">
      <c r="A19" s="40" t="s">
        <v>64</v>
      </c>
      <c r="B19" s="42" t="s">
        <v>73</v>
      </c>
      <c r="C19" s="73"/>
      <c r="D19" s="43"/>
      <c r="E19" s="43"/>
      <c r="F19" s="43"/>
    </row>
    <row r="20" spans="1:6" s="8" customFormat="1" x14ac:dyDescent="0.3">
      <c r="A20" s="40"/>
      <c r="B20" s="41"/>
      <c r="C20" s="73" t="s">
        <v>59</v>
      </c>
      <c r="D20" s="43">
        <v>21</v>
      </c>
      <c r="E20" s="77"/>
      <c r="F20" s="77">
        <f>D20*E20</f>
        <v>0</v>
      </c>
    </row>
    <row r="21" spans="1:6" s="8" customFormat="1" x14ac:dyDescent="0.3">
      <c r="A21" s="49"/>
      <c r="B21" s="50"/>
      <c r="C21" s="45"/>
      <c r="D21" s="51"/>
      <c r="E21" s="52"/>
      <c r="F21" s="52"/>
    </row>
    <row r="22" spans="1:6" s="8" customFormat="1" ht="41.4" x14ac:dyDescent="0.25">
      <c r="A22" s="40" t="s">
        <v>103</v>
      </c>
      <c r="B22" s="42" t="s">
        <v>74</v>
      </c>
      <c r="C22" s="73"/>
      <c r="D22" s="43"/>
      <c r="E22" s="43"/>
      <c r="F22" s="43"/>
    </row>
    <row r="23" spans="1:6" s="8" customFormat="1" x14ac:dyDescent="0.3">
      <c r="A23" s="40"/>
      <c r="B23" s="41"/>
      <c r="C23" s="73" t="s">
        <v>59</v>
      </c>
      <c r="D23" s="43">
        <v>21</v>
      </c>
      <c r="E23" s="77"/>
      <c r="F23" s="77">
        <f>D23*E23</f>
        <v>0</v>
      </c>
    </row>
    <row r="24" spans="1:6" s="8" customFormat="1" x14ac:dyDescent="0.3">
      <c r="A24" s="49"/>
      <c r="B24" s="50"/>
      <c r="C24" s="45"/>
      <c r="D24" s="51"/>
      <c r="E24" s="52"/>
      <c r="F24" s="52"/>
    </row>
    <row r="25" spans="1:6" s="8" customFormat="1" ht="27.6" x14ac:dyDescent="0.25">
      <c r="A25" s="40" t="s">
        <v>104</v>
      </c>
      <c r="B25" s="42" t="s">
        <v>75</v>
      </c>
      <c r="C25" s="73"/>
      <c r="D25" s="43"/>
      <c r="E25" s="43"/>
      <c r="F25" s="43"/>
    </row>
    <row r="26" spans="1:6" s="8" customFormat="1" x14ac:dyDescent="0.3">
      <c r="A26" s="40"/>
      <c r="B26" s="41"/>
      <c r="C26" s="73" t="s">
        <v>66</v>
      </c>
      <c r="D26" s="43">
        <v>20</v>
      </c>
      <c r="E26" s="77"/>
      <c r="F26" s="77">
        <f>D26*E26</f>
        <v>0</v>
      </c>
    </row>
    <row r="27" spans="1:6" s="8" customFormat="1" x14ac:dyDescent="0.3">
      <c r="A27" s="49"/>
      <c r="B27" s="50"/>
      <c r="C27" s="45"/>
      <c r="D27" s="51"/>
      <c r="E27" s="52"/>
      <c r="F27" s="52"/>
    </row>
    <row r="28" spans="1:6" s="8" customFormat="1" ht="55.2" x14ac:dyDescent="0.25">
      <c r="A28" s="40" t="s">
        <v>105</v>
      </c>
      <c r="B28" s="42" t="s">
        <v>76</v>
      </c>
      <c r="C28" s="73"/>
      <c r="D28" s="43"/>
      <c r="E28" s="43"/>
      <c r="F28" s="43"/>
    </row>
    <row r="29" spans="1:6" s="8" customFormat="1" x14ac:dyDescent="0.3">
      <c r="A29" s="40"/>
      <c r="B29" s="41"/>
      <c r="C29" s="73" t="s">
        <v>59</v>
      </c>
      <c r="D29" s="43">
        <v>32</v>
      </c>
      <c r="E29" s="77"/>
      <c r="F29" s="77">
        <f>D29*E29</f>
        <v>0</v>
      </c>
    </row>
    <row r="30" spans="1:6" s="8" customFormat="1" x14ac:dyDescent="0.3">
      <c r="A30" s="40"/>
      <c r="B30" s="41"/>
      <c r="C30" s="73"/>
      <c r="D30" s="43"/>
      <c r="E30" s="74"/>
      <c r="F30" s="74"/>
    </row>
    <row r="31" spans="1:6" s="39" customFormat="1" x14ac:dyDescent="0.3">
      <c r="A31" s="54"/>
      <c r="B31" s="55"/>
      <c r="C31" s="56"/>
      <c r="D31" s="57"/>
      <c r="E31" s="58"/>
      <c r="F31" s="58"/>
    </row>
    <row r="32" spans="1:6" x14ac:dyDescent="0.3">
      <c r="A32" s="59"/>
      <c r="B32" s="50"/>
      <c r="C32" s="60"/>
      <c r="D32" s="61"/>
      <c r="E32" s="61"/>
      <c r="F32" s="61"/>
    </row>
    <row r="33" spans="1:6" x14ac:dyDescent="0.3">
      <c r="A33" s="62" t="s">
        <v>0</v>
      </c>
      <c r="B33" s="63" t="s">
        <v>79</v>
      </c>
      <c r="C33" s="64"/>
      <c r="D33" s="65"/>
      <c r="E33" s="65"/>
      <c r="F33" s="78">
        <f>SUM(F4:F32)</f>
        <v>0</v>
      </c>
    </row>
  </sheetData>
  <pageMargins left="0.78740157480314965" right="0" top="0.98425196850393704" bottom="0.98425196850393704" header="0.39370078740157483" footer="0.31496062992125984"/>
  <pageSetup paperSize="9" scale="95" orientation="portrait" r:id="rId1"/>
  <headerFooter alignWithMargins="0"/>
  <ignoredErrors>
    <ignoredError sqref="F3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3:I54"/>
  <sheetViews>
    <sheetView tabSelected="1" view="pageBreakPreview" zoomScaleNormal="100" zoomScaleSheetLayoutView="100" workbookViewId="0">
      <selection activeCell="B10" sqref="B10"/>
    </sheetView>
  </sheetViews>
  <sheetFormatPr defaultColWidth="9.109375" defaultRowHeight="13.8" x14ac:dyDescent="0.3"/>
  <cols>
    <col min="1" max="1" width="11.44140625" style="2" customWidth="1"/>
    <col min="2" max="2" width="39.33203125" style="2" customWidth="1"/>
    <col min="3" max="4" width="9.109375" style="2"/>
    <col min="5" max="5" width="6.6640625" style="2" customWidth="1"/>
    <col min="6" max="6" width="17.33203125" style="12" customWidth="1"/>
    <col min="7" max="16384" width="9.109375" style="2"/>
  </cols>
  <sheetData>
    <row r="3" spans="1:9" ht="15.6" x14ac:dyDescent="0.3">
      <c r="B3" s="13" t="s">
        <v>62</v>
      </c>
      <c r="C3" s="13"/>
      <c r="D3" s="13"/>
      <c r="E3" s="13"/>
      <c r="F3" s="14"/>
      <c r="G3" s="15"/>
      <c r="H3" s="15"/>
      <c r="I3" s="1"/>
    </row>
    <row r="6" spans="1:9" x14ac:dyDescent="0.3">
      <c r="B6" s="12"/>
      <c r="F6" s="16"/>
      <c r="H6" s="17"/>
    </row>
    <row r="7" spans="1:9" x14ac:dyDescent="0.3">
      <c r="B7" s="12"/>
      <c r="F7" s="16"/>
      <c r="H7" s="17"/>
    </row>
    <row r="8" spans="1:9" ht="24.9" customHeight="1" thickBot="1" x14ac:dyDescent="0.35">
      <c r="A8" s="18" t="s">
        <v>0</v>
      </c>
      <c r="B8" s="19" t="s">
        <v>79</v>
      </c>
      <c r="C8" s="20"/>
      <c r="D8" s="20"/>
      <c r="E8" s="21"/>
      <c r="F8" s="79">
        <f>'Sanacija potpornog zida'!F33</f>
        <v>0</v>
      </c>
      <c r="G8" s="20"/>
      <c r="H8" s="22"/>
    </row>
    <row r="9" spans="1:9" ht="24.75" customHeight="1" thickBot="1" x14ac:dyDescent="0.35">
      <c r="A9" s="23"/>
      <c r="B9" s="24"/>
      <c r="C9" s="20"/>
      <c r="D9" s="20"/>
      <c r="E9" s="25"/>
      <c r="F9" s="26"/>
      <c r="G9" s="20"/>
      <c r="H9" s="20"/>
    </row>
    <row r="10" spans="1:9" ht="24.9" customHeight="1" thickBot="1" x14ac:dyDescent="0.35">
      <c r="A10" s="20"/>
      <c r="B10" s="27" t="s">
        <v>79</v>
      </c>
      <c r="C10" s="28"/>
      <c r="D10" s="28"/>
      <c r="E10" s="115">
        <f>SUM(F8:F8)</f>
        <v>0</v>
      </c>
      <c r="F10" s="116"/>
      <c r="G10" s="20"/>
      <c r="H10" s="20"/>
    </row>
    <row r="11" spans="1:9" ht="24.9" customHeight="1" thickBot="1" x14ac:dyDescent="0.35">
      <c r="A11" s="20"/>
      <c r="B11" s="69"/>
      <c r="C11" s="70"/>
      <c r="D11" s="70"/>
      <c r="E11" s="22"/>
      <c r="F11" s="22"/>
      <c r="G11" s="20"/>
      <c r="H11" s="20"/>
    </row>
    <row r="12" spans="1:9" ht="24.9" customHeight="1" thickBot="1" x14ac:dyDescent="0.35">
      <c r="A12" s="20"/>
      <c r="B12" s="27" t="s">
        <v>65</v>
      </c>
      <c r="C12" s="28"/>
      <c r="D12" s="28"/>
      <c r="E12" s="115">
        <f>E10*0.25</f>
        <v>0</v>
      </c>
      <c r="F12" s="116"/>
      <c r="G12" s="20"/>
      <c r="H12" s="20"/>
    </row>
    <row r="13" spans="1:9" ht="24.9" customHeight="1" thickBot="1" x14ac:dyDescent="0.35">
      <c r="A13" s="20"/>
      <c r="B13" s="69"/>
      <c r="C13" s="70"/>
      <c r="D13" s="70"/>
      <c r="E13" s="22"/>
      <c r="F13" s="22"/>
      <c r="G13" s="20"/>
      <c r="H13" s="20"/>
    </row>
    <row r="14" spans="1:9" ht="24.9" customHeight="1" thickBot="1" x14ac:dyDescent="0.35">
      <c r="A14" s="20"/>
      <c r="B14" s="27" t="s">
        <v>79</v>
      </c>
      <c r="C14" s="28"/>
      <c r="D14" s="28"/>
      <c r="E14" s="115">
        <f>E12+E10</f>
        <v>0</v>
      </c>
      <c r="F14" s="116"/>
      <c r="G14" s="20"/>
      <c r="H14" s="20"/>
    </row>
    <row r="15" spans="1:9" ht="24.9" customHeight="1" x14ac:dyDescent="0.3">
      <c r="A15" s="20"/>
      <c r="B15" s="69"/>
      <c r="C15" s="70"/>
      <c r="D15" s="70"/>
      <c r="E15" s="22"/>
      <c r="F15" s="22"/>
      <c r="G15" s="20"/>
      <c r="H15" s="20"/>
    </row>
    <row r="16" spans="1:9" x14ac:dyDescent="0.3">
      <c r="B16" s="12"/>
    </row>
    <row r="17" spans="1:9" ht="21" x14ac:dyDescent="0.4">
      <c r="A17" s="29"/>
    </row>
    <row r="18" spans="1:9" ht="15.6" x14ac:dyDescent="0.3">
      <c r="A18" s="20"/>
    </row>
    <row r="19" spans="1:9" ht="15.6" x14ac:dyDescent="0.3">
      <c r="A19" s="30"/>
      <c r="G19" s="30"/>
      <c r="H19" s="30"/>
    </row>
    <row r="20" spans="1:9" ht="15.6" x14ac:dyDescent="0.3">
      <c r="G20" s="20"/>
      <c r="H20" s="20"/>
      <c r="I20" s="20"/>
    </row>
    <row r="21" spans="1:9" ht="15.6" x14ac:dyDescent="0.3">
      <c r="G21" s="20"/>
      <c r="H21" s="20"/>
      <c r="I21" s="20"/>
    </row>
    <row r="22" spans="1:9" ht="15.6" x14ac:dyDescent="0.3">
      <c r="G22" s="20"/>
      <c r="H22" s="20"/>
      <c r="I22" s="20"/>
    </row>
    <row r="23" spans="1:9" ht="15.6" x14ac:dyDescent="0.3">
      <c r="G23" s="20"/>
      <c r="H23" s="20"/>
      <c r="I23" s="20"/>
    </row>
    <row r="24" spans="1:9" ht="15.6" x14ac:dyDescent="0.3">
      <c r="G24" s="20"/>
      <c r="H24" s="20"/>
      <c r="I24" s="20"/>
    </row>
    <row r="25" spans="1:9" ht="15.6" x14ac:dyDescent="0.3">
      <c r="G25" s="20"/>
      <c r="H25" s="20"/>
      <c r="I25" s="20"/>
    </row>
    <row r="26" spans="1:9" ht="15.6" x14ac:dyDescent="0.3">
      <c r="G26" s="20"/>
      <c r="H26" s="20"/>
      <c r="I26" s="20"/>
    </row>
    <row r="27" spans="1:9" ht="15.6" x14ac:dyDescent="0.3">
      <c r="G27" s="20"/>
      <c r="H27" s="20"/>
      <c r="I27" s="20"/>
    </row>
    <row r="28" spans="1:9" ht="15.6" x14ac:dyDescent="0.3">
      <c r="G28" s="20"/>
      <c r="H28" s="20"/>
      <c r="I28" s="20"/>
    </row>
    <row r="29" spans="1:9" ht="15.6" x14ac:dyDescent="0.3">
      <c r="G29" s="20"/>
      <c r="H29" s="20"/>
      <c r="I29" s="20"/>
    </row>
    <row r="30" spans="1:9" ht="15.6" x14ac:dyDescent="0.3">
      <c r="G30" s="20"/>
      <c r="H30" s="20"/>
      <c r="I30" s="20"/>
    </row>
    <row r="31" spans="1:9" ht="15.6" x14ac:dyDescent="0.3">
      <c r="G31" s="20"/>
      <c r="H31" s="20"/>
      <c r="I31" s="20"/>
    </row>
    <row r="32" spans="1:9" ht="15.6" x14ac:dyDescent="0.3">
      <c r="G32" s="20"/>
      <c r="H32" s="20"/>
      <c r="I32" s="20"/>
    </row>
    <row r="33" spans="2:9" ht="15.6" x14ac:dyDescent="0.3">
      <c r="G33" s="20"/>
      <c r="H33" s="20"/>
      <c r="I33" s="20"/>
    </row>
    <row r="34" spans="2:9" ht="15.6" x14ac:dyDescent="0.3">
      <c r="G34" s="20"/>
      <c r="H34" s="20"/>
      <c r="I34" s="20"/>
    </row>
    <row r="35" spans="2:9" ht="15.6" x14ac:dyDescent="0.3">
      <c r="G35" s="20"/>
      <c r="H35" s="20"/>
      <c r="I35" s="20"/>
    </row>
    <row r="36" spans="2:9" ht="15.6" x14ac:dyDescent="0.3">
      <c r="G36" s="20"/>
      <c r="H36" s="20"/>
      <c r="I36" s="20"/>
    </row>
    <row r="37" spans="2:9" ht="15.6" x14ac:dyDescent="0.3">
      <c r="G37" s="20"/>
      <c r="H37" s="20"/>
      <c r="I37" s="20"/>
    </row>
    <row r="38" spans="2:9" ht="15.6" x14ac:dyDescent="0.3">
      <c r="G38" s="20"/>
      <c r="H38" s="20"/>
      <c r="I38" s="20"/>
    </row>
    <row r="39" spans="2:9" ht="15.6" x14ac:dyDescent="0.3">
      <c r="G39" s="20"/>
      <c r="H39" s="20"/>
      <c r="I39" s="20"/>
    </row>
    <row r="41" spans="2:9" ht="15.6" x14ac:dyDescent="0.3">
      <c r="G41" s="20"/>
      <c r="H41" s="20"/>
      <c r="I41" s="20"/>
    </row>
    <row r="42" spans="2:9" ht="15.6" x14ac:dyDescent="0.3">
      <c r="B42" s="31"/>
      <c r="C42" s="20"/>
      <c r="D42" s="20"/>
      <c r="E42" s="20"/>
      <c r="F42" s="31"/>
      <c r="G42" s="20"/>
      <c r="H42" s="20"/>
      <c r="I42" s="20"/>
    </row>
    <row r="43" spans="2:9" ht="15.6" x14ac:dyDescent="0.3">
      <c r="B43" s="31"/>
      <c r="C43" s="20"/>
      <c r="D43" s="20"/>
      <c r="E43" s="20"/>
      <c r="F43" s="31"/>
      <c r="G43" s="20"/>
      <c r="H43" s="20"/>
      <c r="I43" s="20"/>
    </row>
    <row r="44" spans="2:9" ht="15.6" x14ac:dyDescent="0.3">
      <c r="C44" s="20"/>
      <c r="D44" s="20"/>
      <c r="E44" s="20"/>
      <c r="F44" s="31"/>
      <c r="G44" s="20"/>
      <c r="H44" s="20"/>
      <c r="I44" s="20"/>
    </row>
    <row r="45" spans="2:9" x14ac:dyDescent="0.3">
      <c r="B45" s="12"/>
    </row>
    <row r="47" spans="2:9" ht="15" customHeight="1" x14ac:dyDescent="0.3">
      <c r="B47" s="32"/>
      <c r="C47" s="32"/>
      <c r="D47" s="32"/>
      <c r="E47" s="32"/>
      <c r="F47" s="33"/>
    </row>
    <row r="48" spans="2:9" x14ac:dyDescent="0.3">
      <c r="B48" s="12"/>
    </row>
    <row r="49" spans="2:9" x14ac:dyDescent="0.3">
      <c r="B49" s="12"/>
    </row>
    <row r="50" spans="2:9" x14ac:dyDescent="0.3">
      <c r="B50" s="12"/>
    </row>
    <row r="51" spans="2:9" x14ac:dyDescent="0.3">
      <c r="B51" s="12"/>
    </row>
    <row r="52" spans="2:9" x14ac:dyDescent="0.3">
      <c r="B52" s="12"/>
    </row>
    <row r="53" spans="2:9" x14ac:dyDescent="0.3">
      <c r="B53" s="12"/>
    </row>
    <row r="54" spans="2:9" x14ac:dyDescent="0.3">
      <c r="F54" s="34"/>
      <c r="G54" s="35"/>
      <c r="H54" s="35"/>
      <c r="I54" s="35"/>
    </row>
  </sheetData>
  <mergeCells count="3">
    <mergeCell ref="E10:F10"/>
    <mergeCell ref="E12:F12"/>
    <mergeCell ref="E14:F14"/>
  </mergeCells>
  <pageMargins left="0.78740157480314965" right="0" top="0.98425196850393704" bottom="0.98425196850393704" header="0.39370078740157483" footer="0.31496062992125984"/>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3</vt:i4>
      </vt:variant>
    </vt:vector>
  </HeadingPairs>
  <TitlesOfParts>
    <vt:vector size="7" baseType="lpstr">
      <vt:lpstr>Naslovnica</vt:lpstr>
      <vt:lpstr>opci uvjeti</vt:lpstr>
      <vt:lpstr>Sanacija potpornog zida</vt:lpstr>
      <vt:lpstr>rekapitulacija plato</vt:lpstr>
      <vt:lpstr>'opci uvjeti'!Podrucje_ispisa</vt:lpstr>
      <vt:lpstr>'rekapitulacija plato'!Podrucje_ispisa</vt:lpstr>
      <vt:lpstr>'Sanacija potpornog zida'!Podrucje_ispisa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Korisnik</cp:lastModifiedBy>
  <cp:lastPrinted>2023-07-28T06:46:28Z</cp:lastPrinted>
  <dcterms:created xsi:type="dcterms:W3CDTF">2013-01-21T14:15:20Z</dcterms:created>
  <dcterms:modified xsi:type="dcterms:W3CDTF">2023-07-28T07:14:26Z</dcterms:modified>
</cp:coreProperties>
</file>