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10" tabRatio="500" activeTab="0"/>
  </bookViews>
  <sheets>
    <sheet name="Naslovna" sheetId="1" r:id="rId1"/>
    <sheet name="Prihodi" sheetId="2" r:id="rId2"/>
    <sheet name="Rashodi" sheetId="3" r:id="rId3"/>
    <sheet name="Prihodi prema izvorima" sheetId="4" r:id="rId4"/>
    <sheet name="Rashodi prema izvorima" sheetId="5" r:id="rId5"/>
    <sheet name="Funkcijska" sheetId="6" r:id="rId6"/>
    <sheet name="Organizacijska" sheetId="7" r:id="rId7"/>
    <sheet name="Posebni dio" sheetId="8" r:id="rId8"/>
  </sheets>
  <definedNames/>
  <calcPr fullCalcOnLoad="1"/>
</workbook>
</file>

<file path=xl/sharedStrings.xml><?xml version="1.0" encoding="utf-8"?>
<sst xmlns="http://schemas.openxmlformats.org/spreadsheetml/2006/main" count="312" uniqueCount="153">
  <si>
    <t>Rashodi/izdaci po proračunskim klasifikacijama za 2023.god.raspoređuju se:</t>
  </si>
  <si>
    <t xml:space="preserve"> Za razdoblje od 01.01.2023. do 30.06.2023.</t>
  </si>
  <si>
    <t>Sveukupno rashodi:</t>
  </si>
  <si>
    <t>Vrsta rashoda i 
izdataka</t>
  </si>
  <si>
    <t>Klasifikacija</t>
  </si>
  <si>
    <t>Izvorni plan ili
rebalans 2023.*</t>
  </si>
  <si>
    <t>Tekući plan 
2023.*</t>
  </si>
  <si>
    <t>Ostvarenje
1.-6.2023.</t>
  </si>
  <si>
    <t>Konto</t>
  </si>
  <si>
    <t>Indeks</t>
  </si>
  <si>
    <t xml:space="preserve">        1</t>
  </si>
  <si>
    <t xml:space="preserve">          2</t>
  </si>
  <si>
    <t xml:space="preserve">              3</t>
  </si>
  <si>
    <t>4=3/2*100</t>
  </si>
  <si>
    <t>Razdjel: 002, JEDINSTVENI UPRAVNI ODJEL</t>
  </si>
  <si>
    <t>0,00</t>
  </si>
  <si>
    <t xml:space="preserve"> 0,00</t>
  </si>
  <si>
    <t>Glava: 01, JEDINSTVENI UPRAVNI ODJEL</t>
  </si>
  <si>
    <t>31,Vlastiti prihodi</t>
  </si>
  <si>
    <t>Program: 1005, JAVNE POTREBE U KULTURI</t>
  </si>
  <si>
    <t>Korisnik: 42380, KNJIŽNICA SIDONIJE RUBIDO ERDODY</t>
  </si>
  <si>
    <t>Aktivnost: A105002, USTANOVA U KULTURI</t>
  </si>
  <si>
    <t>Izvor financiranja: 31, Vlastiti prihodi</t>
  </si>
  <si>
    <t>3</t>
  </si>
  <si>
    <t>Rashodi poslovanja</t>
  </si>
  <si>
    <t>32</t>
  </si>
  <si>
    <t>Materijalni rashodi</t>
  </si>
  <si>
    <t>329</t>
  </si>
  <si>
    <t>Ostali nespomenuti rashodi poslovanja</t>
  </si>
  <si>
    <t>0820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</si>
  <si>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</si>
  <si>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</si>
  <si>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</si>
  <si>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</si>
  <si>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</si>
  <si>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</si>
  <si>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</si>
  <si>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Prihodi iz nadležnog proračuna za financiranje rashoda poslovanja</t>
  </si>
  <si>
    <t>6711</t>
  </si>
  <si>
    <t>Prihodi iz nadležnog proračuna za financiranje redovne djelatnosti proračunskih korisnika</t>
  </si>
  <si>
    <t>671</t>
  </si>
  <si>
    <t>28,09</t>
  </si>
  <si>
    <t>459,39</t>
  </si>
  <si>
    <t>1.635,41</t>
  </si>
  <si>
    <t>11,Opći prihodi i primici</t>
  </si>
  <si>
    <t>Prihodi iz nadležnog proračuna i od HZZO-a temeljem ugovornih obveza</t>
  </si>
  <si>
    <t>67</t>
  </si>
  <si>
    <t>Prihodi od pruženih usluga</t>
  </si>
  <si>
    <t>6615</t>
  </si>
  <si>
    <t>Prihodi od prodaje proizvoda i robe te pruženih usluga</t>
  </si>
  <si>
    <t>661</t>
  </si>
  <si>
    <t>175,19</t>
  </si>
  <si>
    <t>Prihodi od prodaje proizvoda i robe te pruženih usluga i prihodi od donacija</t>
  </si>
  <si>
    <t>66</t>
  </si>
  <si>
    <t>Ostali nespomenuti prihodi</t>
  </si>
  <si>
    <t>6526</t>
  </si>
  <si>
    <t>Prihodi po posebnim propisima</t>
  </si>
  <si>
    <t>652</t>
  </si>
  <si>
    <t>1,19</t>
  </si>
  <si>
    <t>Prihodi od upravnih i administrativnih pristojbi, pristojbi po posebnim propisima i naknada</t>
  </si>
  <si>
    <t>65</t>
  </si>
  <si>
    <t>Kamate na oročena sredstva i depozite po viđenju</t>
  </si>
  <si>
    <t>6413</t>
  </si>
  <si>
    <t>Prihodi od financijske imovine</t>
  </si>
  <si>
    <t>641</t>
  </si>
  <si>
    <t>0,01</t>
  </si>
  <si>
    <t>Prihodi od imovine</t>
  </si>
  <si>
    <t>64</t>
  </si>
  <si>
    <t>Prihodi poslovanja</t>
  </si>
  <si>
    <t>6</t>
  </si>
  <si>
    <t>6=4/3*100</t>
  </si>
  <si>
    <t>5=4/1*100</t>
  </si>
  <si>
    <t>4</t>
  </si>
  <si>
    <t>2</t>
  </si>
  <si>
    <t>1</t>
  </si>
  <si>
    <t>Izvor financiranja</t>
  </si>
  <si>
    <t>Indeks**</t>
  </si>
  <si>
    <t>Ostvarenje
1.-6.2022.</t>
  </si>
  <si>
    <t>Vrsta prihoda /</t>
  </si>
  <si>
    <t>Sveukupno prihodi:</t>
  </si>
  <si>
    <t>Račun prihoda</t>
  </si>
  <si>
    <t>PRIJENOS VIŠKA/MANJKA U SLJEDEĆE RAZDOBLJE</t>
  </si>
  <si>
    <t>RAZLIKA PRIMITAKA I IZDATAKA</t>
  </si>
  <si>
    <t>5 IZDACI ZA FINANCIJSKU IMOVINU I OTPLATU ZAJMOVA</t>
  </si>
  <si>
    <t>8 PRIMICI OD FINANCIJSKE IMOVINE I ZADUŽIVANJA</t>
  </si>
  <si>
    <t>SAŽETAK RAČUNA FINANCIRANJA</t>
  </si>
  <si>
    <t>RAZLIKA - VIŠAK MANJAK</t>
  </si>
  <si>
    <t>4 RASHODI ZA NABAVU NEFINANCIJSKE IMOVINE</t>
  </si>
  <si>
    <t>3 RASHODI POSLOVANJA</t>
  </si>
  <si>
    <t>RASHODI UKUPNO</t>
  </si>
  <si>
    <t>7 PRIHODI OD PRODAJE NEFINANCIJSKE IMOVINE</t>
  </si>
  <si>
    <t>6 PRIHODI POSLOVANJA</t>
  </si>
  <si>
    <t>PRIHODI UKUPNO</t>
  </si>
  <si>
    <t>SAŽETAK RAČUNA PRIHODA I RASHODA</t>
  </si>
  <si>
    <t>7=5/4*100</t>
  </si>
  <si>
    <t>6=5/2*100</t>
  </si>
  <si>
    <t xml:space="preserve">         5</t>
  </si>
  <si>
    <t>Brojčana oznaka i naziv</t>
  </si>
  <si>
    <t>16,72</t>
  </si>
  <si>
    <t>6,29</t>
  </si>
  <si>
    <t>37,63</t>
  </si>
  <si>
    <t>Pristojbe i naknade</t>
  </si>
  <si>
    <t>3295</t>
  </si>
  <si>
    <t>Usluge telefona, pošte i prijevoza</t>
  </si>
  <si>
    <t>3231</t>
  </si>
  <si>
    <t>Rashodi za usluge</t>
  </si>
  <si>
    <t>323</t>
  </si>
  <si>
    <t>Naknade za prijevoz, za rad na terenu i odvojeni život</t>
  </si>
  <si>
    <t>3212</t>
  </si>
  <si>
    <t>Naknade troškova zaposlenima</t>
  </si>
  <si>
    <t>321</t>
  </si>
  <si>
    <t>0,00
0,00</t>
  </si>
  <si>
    <t>0,00
3,26</t>
  </si>
  <si>
    <t>0,00
8,30</t>
  </si>
  <si>
    <t>303,67
254,58</t>
  </si>
  <si>
    <t>11,Opći prihodi i primici
31,Vlastiti prihodi</t>
  </si>
  <si>
    <t>Doprinosi za obvezno zdravstveno osiguranje</t>
  </si>
  <si>
    <t>3132</t>
  </si>
  <si>
    <t>Doprinosi na plaće</t>
  </si>
  <si>
    <t>313</t>
  </si>
  <si>
    <t>Plaće za redovan rad</t>
  </si>
  <si>
    <t>3111</t>
  </si>
  <si>
    <t>Plaće (Bruto)</t>
  </si>
  <si>
    <t>311</t>
  </si>
  <si>
    <t>1.331,74
619,74</t>
  </si>
  <si>
    <t>Rashodi za zaposlene</t>
  </si>
  <si>
    <t>31</t>
  </si>
  <si>
    <t>Račun rashoda</t>
  </si>
  <si>
    <t>3, Vlastiti prihodi</t>
  </si>
  <si>
    <t>1, Opći prihodi i primici</t>
  </si>
  <si>
    <t>5=4/3*100</t>
  </si>
  <si>
    <t>Izvor
financiranja</t>
  </si>
  <si>
    <t>Sveukupno:</t>
  </si>
  <si>
    <t>Realizacija proračuna po izvorima financiranja - prihodi</t>
  </si>
  <si>
    <t>Realizacija proračuna po izvorima financiranja - rashodi</t>
  </si>
  <si>
    <t>08, REKREACIJA, KULTURA I RELIGIJA</t>
  </si>
  <si>
    <t>Funkcijska
klasifikacija</t>
  </si>
  <si>
    <t>Pregled proračuna po funkcijskoj klasifikaciji</t>
  </si>
  <si>
    <t>UKUPNO:</t>
  </si>
  <si>
    <t>Korisnik: 2380, KNJIŽNICA SIDONIJE RUBIDO ERDODY</t>
  </si>
  <si>
    <t xml:space="preserve">    3</t>
  </si>
  <si>
    <t>Izvršenje po organizacijskoj klasifikaciji za 2023.god.</t>
  </si>
  <si>
    <t xml:space="preserve"> ZA RAZDOBLJE OD 01. SIJEČNJA DO 30. LIPNJA 2023.</t>
  </si>
  <si>
    <t>Izvor financiranja: 11, Opći prihodi i primici</t>
  </si>
  <si>
    <t>v.d.ravnatelja</t>
  </si>
  <si>
    <t>Ivana Martinčić</t>
  </si>
  <si>
    <t>11, Opći prihodi i primici</t>
  </si>
  <si>
    <t>500,00
0,00</t>
  </si>
  <si>
    <t>-</t>
  </si>
  <si>
    <t>0,00       0,00</t>
  </si>
  <si>
    <t>0,00        0,00</t>
  </si>
  <si>
    <t xml:space="preserve">POLUGODIŠNJE IZVRŠENJE FINANCIJSKOG PLANA OPĆINSKE KNJIŽNICE SIDONIJE RUBIDO ERDODY </t>
  </si>
  <si>
    <t>Gornja Rijeka, 22. rujna 2023.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</si>
</sst>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.00[$%-41A]* "/>
    <numFmt numFmtId="165" formatCode="#,##0.00[$%-41A]* 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 vertical="top"/>
      <protection/>
    </xf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 readingOrder="1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center" vertical="top" wrapText="1"/>
    </xf>
    <xf numFmtId="4" fontId="6" fillId="34" borderId="0" xfId="0" applyNumberFormat="1" applyFont="1" applyFill="1" applyBorder="1" applyAlignment="1">
      <alignment horizontal="right" vertical="top" wrapText="1"/>
    </xf>
    <xf numFmtId="0" fontId="3" fillId="34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vertical="top" wrapText="1"/>
    </xf>
    <xf numFmtId="0" fontId="5" fillId="36" borderId="0" xfId="0" applyFont="1" applyFill="1" applyBorder="1" applyAlignment="1">
      <alignment vertical="top" wrapText="1"/>
    </xf>
    <xf numFmtId="0" fontId="5" fillId="36" borderId="0" xfId="0" applyFont="1" applyFill="1" applyBorder="1" applyAlignment="1">
      <alignment horizontal="center" vertical="top" wrapText="1"/>
    </xf>
    <xf numFmtId="4" fontId="6" fillId="36" borderId="0" xfId="0" applyNumberFormat="1" applyFont="1" applyFill="1" applyBorder="1" applyAlignment="1">
      <alignment horizontal="right" vertical="top" wrapText="1"/>
    </xf>
    <xf numFmtId="0" fontId="3" fillId="36" borderId="0" xfId="0" applyFont="1" applyFill="1" applyBorder="1" applyAlignment="1">
      <alignment vertical="top" wrapText="1"/>
    </xf>
    <xf numFmtId="0" fontId="4" fillId="37" borderId="0" xfId="0" applyFont="1" applyFill="1" applyBorder="1" applyAlignment="1">
      <alignment vertical="top" wrapText="1"/>
    </xf>
    <xf numFmtId="0" fontId="4" fillId="37" borderId="0" xfId="0" applyFont="1" applyFill="1" applyBorder="1" applyAlignment="1">
      <alignment horizontal="center" vertical="top" wrapText="1"/>
    </xf>
    <xf numFmtId="4" fontId="4" fillId="37" borderId="0" xfId="0" applyNumberFormat="1" applyFont="1" applyFill="1" applyBorder="1" applyAlignment="1">
      <alignment horizontal="right" vertical="top" wrapText="1"/>
    </xf>
    <xf numFmtId="0" fontId="3" fillId="37" borderId="0" xfId="0" applyFont="1" applyFill="1" applyBorder="1" applyAlignment="1">
      <alignment vertical="top" wrapText="1"/>
    </xf>
    <xf numFmtId="0" fontId="4" fillId="38" borderId="0" xfId="0" applyFont="1" applyFill="1" applyBorder="1" applyAlignment="1">
      <alignment vertical="top" wrapText="1"/>
    </xf>
    <xf numFmtId="0" fontId="4" fillId="38" borderId="0" xfId="0" applyFont="1" applyFill="1" applyBorder="1" applyAlignment="1">
      <alignment horizontal="center" vertical="top" wrapText="1"/>
    </xf>
    <xf numFmtId="4" fontId="4" fillId="38" borderId="0" xfId="0" applyNumberFormat="1" applyFont="1" applyFill="1" applyBorder="1" applyAlignment="1">
      <alignment horizontal="right" vertical="top" wrapText="1"/>
    </xf>
    <xf numFmtId="0" fontId="3" fillId="38" borderId="0" xfId="0" applyFont="1" applyFill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3" fillId="35" borderId="0" xfId="0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 readingOrder="1"/>
    </xf>
    <xf numFmtId="0" fontId="5" fillId="33" borderId="0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6" borderId="0" xfId="0" applyFont="1" applyFill="1" applyBorder="1" applyAlignment="1">
      <alignment vertical="top"/>
    </xf>
    <xf numFmtId="0" fontId="4" fillId="37" borderId="0" xfId="0" applyFont="1" applyFill="1" applyBorder="1" applyAlignment="1">
      <alignment vertical="top"/>
    </xf>
    <xf numFmtId="0" fontId="4" fillId="38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0" borderId="0" xfId="50" applyFont="1" applyAlignment="1">
      <alignment vertical="center" wrapText="1"/>
      <protection/>
    </xf>
    <xf numFmtId="0" fontId="3" fillId="0" borderId="0" xfId="50" applyFont="1" applyAlignment="1">
      <alignment horizontal="right" vertical="center" wrapText="1"/>
      <protection/>
    </xf>
    <xf numFmtId="4" fontId="3" fillId="0" borderId="0" xfId="50" applyNumberFormat="1" applyFont="1" applyAlignment="1">
      <alignment horizontal="right" vertical="center" wrapText="1"/>
      <protection/>
    </xf>
    <xf numFmtId="0" fontId="3" fillId="0" borderId="0" xfId="50" applyFont="1" applyAlignment="1">
      <alignment vertical="center" wrapText="1" readingOrder="1"/>
      <protection/>
    </xf>
    <xf numFmtId="0" fontId="3" fillId="0" borderId="0" xfId="50" applyFont="1" applyAlignment="1">
      <alignment horizontal="left" vertical="center" wrapText="1"/>
      <protection/>
    </xf>
    <xf numFmtId="0" fontId="7" fillId="0" borderId="0" xfId="50" applyFont="1" applyAlignment="1">
      <alignment vertical="center" wrapText="1"/>
      <protection/>
    </xf>
    <xf numFmtId="0" fontId="3" fillId="39" borderId="0" xfId="50" applyFont="1" applyFill="1" applyAlignment="1">
      <alignment vertical="center" wrapText="1"/>
      <protection/>
    </xf>
    <xf numFmtId="0" fontId="4" fillId="39" borderId="0" xfId="50" applyFont="1" applyFill="1" applyAlignment="1">
      <alignment vertical="center" wrapText="1"/>
      <protection/>
    </xf>
    <xf numFmtId="4" fontId="4" fillId="39" borderId="0" xfId="50" applyNumberFormat="1" applyFont="1" applyFill="1" applyAlignment="1">
      <alignment horizontal="right" vertical="center" wrapText="1"/>
      <protection/>
    </xf>
    <xf numFmtId="0" fontId="4" fillId="39" borderId="0" xfId="50" applyFont="1" applyFill="1" applyAlignment="1">
      <alignment vertical="center" wrapText="1" readingOrder="1"/>
      <protection/>
    </xf>
    <xf numFmtId="0" fontId="4" fillId="39" borderId="0" xfId="50" applyFont="1" applyFill="1" applyAlignment="1">
      <alignment horizontal="left" vertical="center" wrapText="1"/>
      <protection/>
    </xf>
    <xf numFmtId="0" fontId="4" fillId="0" borderId="0" xfId="50" applyFont="1" applyAlignment="1">
      <alignment vertical="center" wrapText="1" readingOrder="1"/>
      <protection/>
    </xf>
    <xf numFmtId="0" fontId="4" fillId="0" borderId="0" xfId="50" applyFont="1" applyAlignment="1">
      <alignment horizontal="right" vertical="center" wrapText="1" readingOrder="1"/>
      <protection/>
    </xf>
    <xf numFmtId="0" fontId="8" fillId="0" borderId="0" xfId="50" applyFont="1" applyAlignment="1">
      <alignment vertical="center" wrapText="1" readingOrder="1"/>
      <protection/>
    </xf>
    <xf numFmtId="0" fontId="4" fillId="0" borderId="0" xfId="50" applyFont="1" applyAlignment="1">
      <alignment horizontal="left" vertical="center" wrapText="1" readingOrder="1"/>
      <protection/>
    </xf>
    <xf numFmtId="4" fontId="4" fillId="0" borderId="0" xfId="50" applyNumberFormat="1" applyFont="1" applyAlignment="1">
      <alignment vertical="center" wrapText="1"/>
      <protection/>
    </xf>
    <xf numFmtId="4" fontId="4" fillId="0" borderId="0" xfId="50" applyNumberFormat="1" applyFont="1" applyAlignment="1">
      <alignment horizontal="right" vertical="center" wrapText="1"/>
      <protection/>
    </xf>
    <xf numFmtId="0" fontId="2" fillId="0" borderId="0" xfId="50" applyFont="1" applyAlignment="1">
      <alignment vertical="center" wrapText="1"/>
      <protection/>
    </xf>
    <xf numFmtId="0" fontId="3" fillId="40" borderId="0" xfId="50" applyFont="1" applyFill="1" applyAlignment="1">
      <alignment vertical="center" wrapText="1"/>
      <protection/>
    </xf>
    <xf numFmtId="164" fontId="3" fillId="40" borderId="0" xfId="50" applyNumberFormat="1" applyFont="1" applyFill="1" applyAlignment="1">
      <alignment horizontal="right" vertical="center" wrapText="1"/>
      <protection/>
    </xf>
    <xf numFmtId="165" fontId="3" fillId="40" borderId="0" xfId="50" applyNumberFormat="1" applyFont="1" applyFill="1" applyAlignment="1">
      <alignment horizontal="right" vertical="center" wrapText="1"/>
      <protection/>
    </xf>
    <xf numFmtId="4" fontId="3" fillId="40" borderId="0" xfId="50" applyNumberFormat="1" applyFont="1" applyFill="1" applyAlignment="1">
      <alignment horizontal="right" vertical="center" wrapText="1"/>
      <protection/>
    </xf>
    <xf numFmtId="0" fontId="3" fillId="40" borderId="0" xfId="50" applyFont="1" applyFill="1" applyAlignment="1">
      <alignment vertical="center" wrapText="1" readingOrder="1"/>
      <protection/>
    </xf>
    <xf numFmtId="0" fontId="4" fillId="0" borderId="0" xfId="50" applyFont="1" applyAlignment="1">
      <alignment horizontal="center" vertical="center" wrapText="1" readingOrder="1"/>
      <protection/>
    </xf>
    <xf numFmtId="0" fontId="3" fillId="0" borderId="0" xfId="50" applyFont="1" applyAlignment="1">
      <alignment vertical="top" wrapText="1"/>
      <protection/>
    </xf>
    <xf numFmtId="0" fontId="3" fillId="0" borderId="0" xfId="50" applyFont="1" applyAlignment="1">
      <alignment horizontal="right" vertical="top" wrapText="1"/>
      <protection/>
    </xf>
    <xf numFmtId="4" fontId="3" fillId="0" borderId="0" xfId="50" applyNumberFormat="1" applyFont="1" applyAlignment="1">
      <alignment horizontal="right" vertical="top" wrapText="1"/>
      <protection/>
    </xf>
    <xf numFmtId="0" fontId="3" fillId="0" borderId="0" xfId="50" applyFont="1" applyAlignment="1">
      <alignment vertical="top" wrapText="1" readingOrder="1"/>
      <protection/>
    </xf>
    <xf numFmtId="0" fontId="3" fillId="0" borderId="0" xfId="50" applyFont="1" applyAlignment="1">
      <alignment horizontal="left" vertical="top" wrapText="1"/>
      <protection/>
    </xf>
    <xf numFmtId="0" fontId="7" fillId="0" borderId="0" xfId="50" applyFont="1" applyAlignment="1">
      <alignment vertical="top" wrapText="1"/>
      <protection/>
    </xf>
    <xf numFmtId="0" fontId="3" fillId="39" borderId="0" xfId="50" applyFont="1" applyFill="1" applyAlignment="1">
      <alignment vertical="top" wrapText="1"/>
      <protection/>
    </xf>
    <xf numFmtId="0" fontId="4" fillId="39" borderId="0" xfId="50" applyFont="1" applyFill="1" applyAlignment="1">
      <alignment vertical="top" wrapText="1"/>
      <protection/>
    </xf>
    <xf numFmtId="4" fontId="4" fillId="39" borderId="0" xfId="50" applyNumberFormat="1" applyFont="1" applyFill="1" applyAlignment="1">
      <alignment horizontal="right" vertical="top" wrapText="1"/>
      <protection/>
    </xf>
    <xf numFmtId="0" fontId="4" fillId="39" borderId="0" xfId="50" applyFont="1" applyFill="1" applyAlignment="1">
      <alignment horizontal="left" vertical="top" wrapText="1"/>
      <protection/>
    </xf>
    <xf numFmtId="0" fontId="7" fillId="0" borderId="0" xfId="50" applyFont="1" applyAlignment="1">
      <alignment vertical="top" wrapText="1" readingOrder="1"/>
      <protection/>
    </xf>
    <xf numFmtId="0" fontId="4" fillId="0" borderId="0" xfId="50" applyFont="1" applyAlignment="1">
      <alignment vertical="top" wrapText="1" readingOrder="1"/>
      <protection/>
    </xf>
    <xf numFmtId="0" fontId="4" fillId="0" borderId="0" xfId="50" applyFont="1" applyAlignment="1">
      <alignment horizontal="right" vertical="top" wrapText="1" readingOrder="1"/>
      <protection/>
    </xf>
    <xf numFmtId="0" fontId="4" fillId="0" borderId="0" xfId="50" applyFont="1" applyAlignment="1">
      <alignment horizontal="left" vertical="top" wrapText="1" readingOrder="1"/>
      <protection/>
    </xf>
    <xf numFmtId="4" fontId="4" fillId="0" borderId="0" xfId="50" applyNumberFormat="1" applyFont="1" applyAlignment="1">
      <alignment vertical="top" wrapText="1"/>
      <protection/>
    </xf>
    <xf numFmtId="4" fontId="4" fillId="0" borderId="0" xfId="50" applyNumberFormat="1" applyFont="1" applyAlignment="1">
      <alignment horizontal="right" vertical="top" wrapText="1"/>
      <protection/>
    </xf>
    <xf numFmtId="0" fontId="2" fillId="0" borderId="0" xfId="50" applyFont="1" applyAlignment="1">
      <alignment vertical="top" wrapText="1"/>
      <protection/>
    </xf>
    <xf numFmtId="4" fontId="3" fillId="39" borderId="0" xfId="50" applyNumberFormat="1" applyFont="1" applyFill="1" applyAlignment="1">
      <alignment horizontal="right" vertical="center" wrapText="1"/>
      <protection/>
    </xf>
    <xf numFmtId="0" fontId="4" fillId="41" borderId="0" xfId="50" applyFont="1" applyFill="1" applyAlignment="1">
      <alignment horizontal="left" vertical="center" wrapText="1" readingOrder="1"/>
      <protection/>
    </xf>
    <xf numFmtId="0" fontId="3" fillId="41" borderId="0" xfId="50" applyFont="1" applyFill="1" applyAlignment="1">
      <alignment horizontal="right" vertical="center" wrapText="1"/>
      <protection/>
    </xf>
    <xf numFmtId="0" fontId="3" fillId="41" borderId="0" xfId="50" applyFont="1" applyFill="1" applyAlignment="1">
      <alignment vertical="center" wrapText="1"/>
      <protection/>
    </xf>
    <xf numFmtId="0" fontId="3" fillId="41" borderId="0" xfId="50" applyFont="1" applyFill="1" applyAlignment="1">
      <alignment vertical="center" wrapText="1" readingOrder="1"/>
      <protection/>
    </xf>
    <xf numFmtId="4" fontId="3" fillId="41" borderId="0" xfId="50" applyNumberFormat="1" applyFont="1" applyFill="1" applyAlignment="1">
      <alignment horizontal="right" vertical="center" wrapText="1"/>
      <protection/>
    </xf>
    <xf numFmtId="165" fontId="3" fillId="41" borderId="0" xfId="50" applyNumberFormat="1" applyFont="1" applyFill="1" applyAlignment="1">
      <alignment horizontal="right" vertical="center" wrapText="1"/>
      <protection/>
    </xf>
    <xf numFmtId="164" fontId="3" fillId="41" borderId="0" xfId="50" applyNumberFormat="1" applyFont="1" applyFill="1" applyAlignment="1">
      <alignment horizontal="right" vertical="center" wrapText="1"/>
      <protection/>
    </xf>
    <xf numFmtId="0" fontId="9" fillId="42" borderId="0" xfId="50" applyFont="1" applyFill="1" applyAlignment="1">
      <alignment vertical="center" wrapText="1"/>
      <protection/>
    </xf>
    <xf numFmtId="4" fontId="9" fillId="42" borderId="0" xfId="50" applyNumberFormat="1" applyFont="1" applyFill="1" applyAlignment="1">
      <alignment horizontal="right" vertical="center" wrapText="1"/>
      <protection/>
    </xf>
    <xf numFmtId="0" fontId="3" fillId="0" borderId="0" xfId="50" applyFont="1" applyAlignment="1">
      <alignment horizontal="center" vertical="center"/>
      <protection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43" borderId="0" xfId="0" applyFont="1" applyFill="1" applyBorder="1" applyAlignment="1">
      <alignment horizontal="left" vertical="center"/>
    </xf>
    <xf numFmtId="0" fontId="3" fillId="43" borderId="0" xfId="0" applyFont="1" applyFill="1" applyBorder="1" applyAlignment="1">
      <alignment vertical="top" wrapText="1"/>
    </xf>
    <xf numFmtId="4" fontId="7" fillId="0" borderId="0" xfId="50" applyNumberFormat="1" applyFont="1" applyAlignment="1">
      <alignment horizontal="right" vertical="center" wrapText="1"/>
      <protection/>
    </xf>
    <xf numFmtId="4" fontId="7" fillId="0" borderId="0" xfId="50" applyNumberFormat="1" applyFont="1" applyFill="1" applyAlignment="1">
      <alignment horizontal="right" vertical="center" wrapText="1"/>
      <protection/>
    </xf>
    <xf numFmtId="4" fontId="4" fillId="0" borderId="0" xfId="50" applyNumberFormat="1" applyFont="1" applyFill="1" applyAlignment="1">
      <alignment horizontal="right" vertical="center" wrapText="1"/>
      <protection/>
    </xf>
    <xf numFmtId="4" fontId="3" fillId="0" borderId="0" xfId="50" applyNumberFormat="1" applyFont="1" applyFill="1" applyAlignment="1">
      <alignment horizontal="right" vertical="center" wrapText="1"/>
      <protection/>
    </xf>
    <xf numFmtId="0" fontId="7" fillId="0" borderId="0" xfId="50" applyFont="1" applyFill="1" applyAlignment="1">
      <alignment vertical="center" wrapText="1"/>
      <protection/>
    </xf>
    <xf numFmtId="0" fontId="3" fillId="0" borderId="0" xfId="50" applyFont="1" applyFill="1" applyAlignment="1">
      <alignment vertical="center" wrapText="1"/>
      <protection/>
    </xf>
    <xf numFmtId="4" fontId="7" fillId="0" borderId="0" xfId="50" applyNumberFormat="1" applyFont="1" applyAlignment="1">
      <alignment horizontal="right" vertical="top" wrapText="1" readingOrder="1"/>
      <protection/>
    </xf>
    <xf numFmtId="4" fontId="7" fillId="0" borderId="0" xfId="50" applyNumberFormat="1" applyFont="1" applyAlignment="1">
      <alignment horizontal="right" vertical="top" wrapText="1"/>
      <protection/>
    </xf>
    <xf numFmtId="4" fontId="4" fillId="0" borderId="0" xfId="50" applyNumberFormat="1" applyFont="1" applyFill="1" applyAlignment="1">
      <alignment horizontal="right" vertical="top" wrapText="1"/>
      <protection/>
    </xf>
    <xf numFmtId="0" fontId="3" fillId="43" borderId="0" xfId="0" applyFont="1" applyFill="1" applyBorder="1" applyAlignment="1">
      <alignment horizontal="center" vertical="top" wrapText="1"/>
    </xf>
    <xf numFmtId="4" fontId="3" fillId="43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50" applyFont="1" applyAlignment="1">
      <alignment horizontal="center" vertical="center" wrapText="1"/>
      <protection/>
    </xf>
    <xf numFmtId="0" fontId="3" fillId="0" borderId="0" xfId="5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50" applyFont="1" applyAlignment="1">
      <alignment vertical="center" wrapText="1"/>
      <protection/>
    </xf>
    <xf numFmtId="0" fontId="2" fillId="0" borderId="0" xfId="50" applyFont="1" applyAlignment="1">
      <alignment vertical="top" wrapText="1"/>
      <protection/>
    </xf>
    <xf numFmtId="0" fontId="3" fillId="0" borderId="0" xfId="50" applyFont="1" applyAlignment="1">
      <alignment horizontal="center" vertical="top" wrapText="1"/>
      <protection/>
    </xf>
    <xf numFmtId="0" fontId="3" fillId="0" borderId="0" xfId="50" applyFont="1" applyAlignment="1">
      <alignment vertical="center" wrapText="1"/>
      <protection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85858"/>
      <rgbColor rgb="00FFFFFF"/>
      <rgbColor rgb="006F6F6F"/>
      <rgbColor rgb="00E0E0E0"/>
      <rgbColor rgb="008B8B8B"/>
      <rgbColor rgb="00ABABAB"/>
      <rgbColor rgb="00A3A3A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1"/>
  <sheetViews>
    <sheetView showGridLines="0" tabSelected="1" zoomScalePageLayoutView="0" workbookViewId="0" topLeftCell="A1">
      <selection activeCell="J19" sqref="J19"/>
    </sheetView>
  </sheetViews>
  <sheetFormatPr defaultColWidth="20.7109375" defaultRowHeight="19.5" customHeight="1"/>
  <cols>
    <col min="1" max="1" width="52.140625" style="40" bestFit="1" customWidth="1"/>
    <col min="2" max="2" width="9.57421875" style="41" bestFit="1" customWidth="1"/>
    <col min="3" max="3" width="13.7109375" style="41" bestFit="1" customWidth="1"/>
    <col min="4" max="4" width="10.7109375" style="41" bestFit="1" customWidth="1"/>
    <col min="5" max="7" width="9.57421875" style="41" bestFit="1" customWidth="1"/>
    <col min="8" max="16384" width="20.7109375" style="40" customWidth="1"/>
  </cols>
  <sheetData>
    <row r="1" spans="1:7" ht="19.5" customHeight="1">
      <c r="A1" s="114" t="s">
        <v>151</v>
      </c>
      <c r="B1" s="115"/>
      <c r="C1" s="115"/>
      <c r="D1" s="115"/>
      <c r="E1" s="115"/>
      <c r="F1" s="115"/>
      <c r="G1" s="115"/>
    </row>
    <row r="2" spans="1:7" ht="19.5" customHeight="1">
      <c r="A2" s="113" t="s">
        <v>142</v>
      </c>
      <c r="B2" s="113"/>
      <c r="C2" s="113"/>
      <c r="D2" s="113"/>
      <c r="E2" s="113"/>
      <c r="F2" s="113"/>
      <c r="G2" s="113"/>
    </row>
    <row r="3" spans="1:7" ht="25.5">
      <c r="A3" s="51" t="s">
        <v>97</v>
      </c>
      <c r="B3" s="52" t="s">
        <v>77</v>
      </c>
      <c r="C3" s="52" t="s">
        <v>5</v>
      </c>
      <c r="D3" s="52" t="s">
        <v>6</v>
      </c>
      <c r="E3" s="52" t="s">
        <v>7</v>
      </c>
      <c r="F3" s="52" t="s">
        <v>9</v>
      </c>
      <c r="G3" s="52" t="s">
        <v>76</v>
      </c>
    </row>
    <row r="4" spans="1:7" ht="19.5" customHeight="1">
      <c r="A4" s="63" t="s">
        <v>74</v>
      </c>
      <c r="B4" s="52" t="s">
        <v>73</v>
      </c>
      <c r="C4" s="52" t="s">
        <v>23</v>
      </c>
      <c r="D4" s="52" t="s">
        <v>72</v>
      </c>
      <c r="E4" s="52" t="s">
        <v>96</v>
      </c>
      <c r="F4" s="52" t="s">
        <v>95</v>
      </c>
      <c r="G4" s="52" t="s">
        <v>94</v>
      </c>
    </row>
    <row r="5" spans="1:7" s="84" customFormat="1" ht="19.5" customHeight="1">
      <c r="A5" s="82" t="s">
        <v>93</v>
      </c>
      <c r="B5" s="83"/>
      <c r="C5" s="83"/>
      <c r="D5" s="83"/>
      <c r="E5" s="83"/>
      <c r="F5" s="83"/>
      <c r="G5" s="83"/>
    </row>
    <row r="6" spans="1:7" s="58" customFormat="1" ht="19.5" customHeight="1">
      <c r="A6" s="62" t="s">
        <v>92</v>
      </c>
      <c r="B6" s="61">
        <v>1811.8</v>
      </c>
      <c r="C6" s="61">
        <v>700</v>
      </c>
      <c r="D6" s="61">
        <v>700</v>
      </c>
      <c r="E6" s="61">
        <v>459.4</v>
      </c>
      <c r="F6" s="60">
        <f>E6/C6*100</f>
        <v>65.62857142857142</v>
      </c>
      <c r="G6" s="59">
        <f>E6/D6*100</f>
        <v>65.62857142857142</v>
      </c>
    </row>
    <row r="7" spans="1:7" s="84" customFormat="1" ht="19.5" customHeight="1">
      <c r="A7" s="85" t="s">
        <v>91</v>
      </c>
      <c r="B7" s="86">
        <v>1811.8</v>
      </c>
      <c r="C7" s="86">
        <v>700</v>
      </c>
      <c r="D7" s="86">
        <v>700</v>
      </c>
      <c r="E7" s="86">
        <v>459.4</v>
      </c>
      <c r="F7" s="87">
        <f>E7/C7*100</f>
        <v>65.62857142857142</v>
      </c>
      <c r="G7" s="88">
        <f>E7/D7*100</f>
        <v>65.62857142857142</v>
      </c>
    </row>
    <row r="8" spans="1:7" s="84" customFormat="1" ht="19.5" customHeight="1">
      <c r="A8" s="85" t="s">
        <v>90</v>
      </c>
      <c r="B8" s="86">
        <v>0</v>
      </c>
      <c r="C8" s="86">
        <v>0</v>
      </c>
      <c r="D8" s="86">
        <v>0</v>
      </c>
      <c r="E8" s="86">
        <v>0</v>
      </c>
      <c r="F8" s="87">
        <v>0</v>
      </c>
      <c r="G8" s="88">
        <v>0</v>
      </c>
    </row>
    <row r="9" spans="1:7" s="58" customFormat="1" ht="19.5" customHeight="1">
      <c r="A9" s="62" t="s">
        <v>89</v>
      </c>
      <c r="B9" s="61">
        <v>2547.37</v>
      </c>
      <c r="C9" s="61">
        <v>700</v>
      </c>
      <c r="D9" s="61">
        <v>700</v>
      </c>
      <c r="E9" s="61">
        <v>14.59</v>
      </c>
      <c r="F9" s="60">
        <f>E9/C9*100</f>
        <v>2.084285714285714</v>
      </c>
      <c r="G9" s="59">
        <f>E9/D9*100</f>
        <v>2.084285714285714</v>
      </c>
    </row>
    <row r="10" spans="1:7" s="84" customFormat="1" ht="19.5" customHeight="1">
      <c r="A10" s="85" t="s">
        <v>88</v>
      </c>
      <c r="B10" s="86">
        <v>2547.37</v>
      </c>
      <c r="C10" s="86">
        <v>700</v>
      </c>
      <c r="D10" s="86">
        <v>700</v>
      </c>
      <c r="E10" s="86">
        <v>14.59</v>
      </c>
      <c r="F10" s="87">
        <f>E10/C10*100</f>
        <v>2.084285714285714</v>
      </c>
      <c r="G10" s="88">
        <f>E10/D10*100</f>
        <v>2.084285714285714</v>
      </c>
    </row>
    <row r="11" spans="1:7" s="84" customFormat="1" ht="19.5" customHeight="1">
      <c r="A11" s="85" t="s">
        <v>87</v>
      </c>
      <c r="B11" s="86">
        <v>0</v>
      </c>
      <c r="C11" s="86">
        <v>0</v>
      </c>
      <c r="D11" s="86">
        <v>0</v>
      </c>
      <c r="E11" s="86">
        <v>0</v>
      </c>
      <c r="F11" s="87">
        <v>0</v>
      </c>
      <c r="G11" s="88">
        <v>0</v>
      </c>
    </row>
    <row r="12" spans="1:7" s="58" customFormat="1" ht="19.5" customHeight="1">
      <c r="A12" s="62" t="s">
        <v>86</v>
      </c>
      <c r="B12" s="61">
        <v>-735.57</v>
      </c>
      <c r="C12" s="61">
        <v>0</v>
      </c>
      <c r="D12" s="61">
        <v>0</v>
      </c>
      <c r="E12" s="61">
        <v>444.81</v>
      </c>
      <c r="F12" s="60" t="s">
        <v>148</v>
      </c>
      <c r="G12" s="59" t="s">
        <v>148</v>
      </c>
    </row>
    <row r="13" spans="1:7" s="84" customFormat="1" ht="19.5" customHeight="1">
      <c r="A13" s="82" t="s">
        <v>85</v>
      </c>
      <c r="B13" s="83"/>
      <c r="C13" s="83"/>
      <c r="D13" s="83"/>
      <c r="E13" s="83"/>
      <c r="F13" s="87"/>
      <c r="G13" s="88"/>
    </row>
    <row r="14" spans="1:7" s="84" customFormat="1" ht="19.5" customHeight="1">
      <c r="A14" s="85" t="s">
        <v>84</v>
      </c>
      <c r="B14" s="86">
        <v>0</v>
      </c>
      <c r="C14" s="86">
        <v>0</v>
      </c>
      <c r="D14" s="86">
        <v>0</v>
      </c>
      <c r="E14" s="86">
        <v>0</v>
      </c>
      <c r="F14" s="87">
        <v>0</v>
      </c>
      <c r="G14" s="88">
        <v>0</v>
      </c>
    </row>
    <row r="15" spans="1:7" s="84" customFormat="1" ht="19.5" customHeight="1">
      <c r="A15" s="85" t="s">
        <v>83</v>
      </c>
      <c r="B15" s="86">
        <v>0</v>
      </c>
      <c r="C15" s="86">
        <v>0</v>
      </c>
      <c r="D15" s="86">
        <v>0</v>
      </c>
      <c r="E15" s="86">
        <v>0</v>
      </c>
      <c r="F15" s="87">
        <v>0</v>
      </c>
      <c r="G15" s="88">
        <v>0</v>
      </c>
    </row>
    <row r="16" spans="1:7" s="58" customFormat="1" ht="19.5" customHeight="1">
      <c r="A16" s="62" t="s">
        <v>82</v>
      </c>
      <c r="B16" s="61">
        <v>0</v>
      </c>
      <c r="C16" s="61">
        <v>0</v>
      </c>
      <c r="D16" s="61">
        <v>0</v>
      </c>
      <c r="E16" s="61">
        <v>0</v>
      </c>
      <c r="F16" s="60">
        <v>0</v>
      </c>
      <c r="G16" s="59">
        <v>0</v>
      </c>
    </row>
    <row r="17" spans="1:7" s="58" customFormat="1" ht="19.5" customHeight="1">
      <c r="A17" s="62" t="s">
        <v>81</v>
      </c>
      <c r="B17" s="61">
        <v>-735.57</v>
      </c>
      <c r="C17" s="61">
        <v>0</v>
      </c>
      <c r="D17" s="61">
        <v>0</v>
      </c>
      <c r="E17" s="61">
        <v>444.81</v>
      </c>
      <c r="F17" s="60">
        <v>0</v>
      </c>
      <c r="G17" s="59">
        <v>0</v>
      </c>
    </row>
    <row r="19" ht="19.5" customHeight="1">
      <c r="A19" s="40" t="s">
        <v>152</v>
      </c>
    </row>
    <row r="20" ht="19.5" customHeight="1">
      <c r="F20" s="91" t="s">
        <v>144</v>
      </c>
    </row>
    <row r="21" ht="19.5" customHeight="1">
      <c r="F21" s="91" t="s">
        <v>145</v>
      </c>
    </row>
  </sheetData>
  <sheetProtection/>
  <mergeCells count="2">
    <mergeCell ref="A2:G2"/>
    <mergeCell ref="A1:G1"/>
  </mergeCells>
  <printOptions/>
  <pageMargins left="0.7916666666666666" right="0.3958333333333333" top="0.3958333333333333" bottom="0.3958333333333333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4"/>
  <sheetViews>
    <sheetView showGridLines="0" zoomScalePageLayoutView="0" workbookViewId="0" topLeftCell="A1">
      <selection activeCell="E4" sqref="E4"/>
    </sheetView>
  </sheetViews>
  <sheetFormatPr defaultColWidth="20.7109375" defaultRowHeight="19.5" customHeight="1"/>
  <cols>
    <col min="1" max="1" width="6.421875" style="40" bestFit="1" customWidth="1"/>
    <col min="2" max="2" width="76.00390625" style="40" customWidth="1"/>
    <col min="3" max="3" width="8.00390625" style="41" customWidth="1"/>
    <col min="4" max="4" width="10.140625" style="41" customWidth="1"/>
    <col min="5" max="5" width="6.8515625" style="41" customWidth="1"/>
    <col min="6" max="6" width="6.140625" style="41" customWidth="1"/>
    <col min="7" max="7" width="7.57421875" style="41" customWidth="1"/>
    <col min="8" max="8" width="7.28125" style="41" customWidth="1"/>
    <col min="9" max="16384" width="20.7109375" style="40" customWidth="1"/>
  </cols>
  <sheetData>
    <row r="1" spans="1:10" ht="19.5" customHeight="1">
      <c r="A1" s="116" t="s">
        <v>80</v>
      </c>
      <c r="B1" s="116"/>
      <c r="C1" s="116"/>
      <c r="D1" s="116"/>
      <c r="E1" s="116"/>
      <c r="F1" s="116"/>
      <c r="G1" s="116"/>
      <c r="H1" s="116"/>
      <c r="I1" s="57"/>
      <c r="J1" s="57"/>
    </row>
    <row r="2" spans="1:8" ht="19.5" customHeight="1">
      <c r="A2" s="113" t="s">
        <v>1</v>
      </c>
      <c r="B2" s="113"/>
      <c r="C2" s="113"/>
      <c r="D2" s="113"/>
      <c r="E2" s="113"/>
      <c r="F2" s="113"/>
      <c r="G2" s="113"/>
      <c r="H2" s="113"/>
    </row>
    <row r="3" spans="2:9" ht="19.5" customHeight="1">
      <c r="B3" s="51" t="s">
        <v>79</v>
      </c>
      <c r="C3" s="56">
        <v>1811.79</v>
      </c>
      <c r="D3" s="56">
        <v>700</v>
      </c>
      <c r="E3" s="56">
        <v>700</v>
      </c>
      <c r="F3" s="56">
        <v>459.4</v>
      </c>
      <c r="G3" s="56">
        <v>25.356139508441927</v>
      </c>
      <c r="H3" s="56">
        <v>65.63</v>
      </c>
      <c r="I3" s="55"/>
    </row>
    <row r="4" spans="1:9" ht="30" customHeight="1">
      <c r="A4" s="54" t="s">
        <v>8</v>
      </c>
      <c r="B4" s="51" t="s">
        <v>78</v>
      </c>
      <c r="C4" s="52" t="s">
        <v>77</v>
      </c>
      <c r="D4" s="52" t="s">
        <v>5</v>
      </c>
      <c r="E4" s="52" t="s">
        <v>6</v>
      </c>
      <c r="F4" s="52" t="s">
        <v>7</v>
      </c>
      <c r="G4" s="52" t="s">
        <v>9</v>
      </c>
      <c r="H4" s="52" t="s">
        <v>76</v>
      </c>
      <c r="I4" s="51"/>
    </row>
    <row r="5" spans="2:9" ht="19.5" customHeight="1">
      <c r="B5" s="53" t="s">
        <v>75</v>
      </c>
      <c r="C5" s="52"/>
      <c r="D5" s="52"/>
      <c r="E5" s="52"/>
      <c r="F5" s="52"/>
      <c r="G5" s="52"/>
      <c r="H5" s="52"/>
      <c r="I5" s="51"/>
    </row>
    <row r="6" spans="3:9" ht="19.5" customHeight="1">
      <c r="C6" s="52" t="s">
        <v>74</v>
      </c>
      <c r="D6" s="52" t="s">
        <v>73</v>
      </c>
      <c r="E6" s="52" t="s">
        <v>23</v>
      </c>
      <c r="F6" s="52" t="s">
        <v>72</v>
      </c>
      <c r="G6" s="52" t="s">
        <v>71</v>
      </c>
      <c r="H6" s="52" t="s">
        <v>70</v>
      </c>
      <c r="I6" s="51"/>
    </row>
    <row r="7" spans="1:9" s="46" customFormat="1" ht="19.5" customHeight="1">
      <c r="A7" s="50" t="s">
        <v>69</v>
      </c>
      <c r="B7" s="47" t="s">
        <v>68</v>
      </c>
      <c r="C7" s="48">
        <v>1811.79</v>
      </c>
      <c r="D7" s="48">
        <v>700</v>
      </c>
      <c r="E7" s="48">
        <v>700</v>
      </c>
      <c r="F7" s="48">
        <v>459.4</v>
      </c>
      <c r="G7" s="48">
        <v>25.3561</v>
      </c>
      <c r="H7" s="48">
        <f>F7/E7*100</f>
        <v>65.62857142857142</v>
      </c>
      <c r="I7" s="47"/>
    </row>
    <row r="8" spans="1:9" s="46" customFormat="1" ht="19.5" customHeight="1">
      <c r="A8" s="50" t="s">
        <v>67</v>
      </c>
      <c r="B8" s="47" t="s">
        <v>66</v>
      </c>
      <c r="C8" s="48">
        <v>0</v>
      </c>
      <c r="D8" s="48">
        <v>0</v>
      </c>
      <c r="E8" s="48" t="s">
        <v>15</v>
      </c>
      <c r="F8" s="48">
        <v>0.01</v>
      </c>
      <c r="G8" s="48">
        <v>0</v>
      </c>
      <c r="H8" s="48">
        <v>0</v>
      </c>
      <c r="I8" s="47"/>
    </row>
    <row r="9" spans="2:9" ht="19.5" customHeight="1">
      <c r="B9" s="45" t="s">
        <v>18</v>
      </c>
      <c r="C9" s="99">
        <v>0</v>
      </c>
      <c r="D9" s="99" t="s">
        <v>15</v>
      </c>
      <c r="E9" s="99" t="s">
        <v>15</v>
      </c>
      <c r="F9" s="99" t="s">
        <v>65</v>
      </c>
      <c r="G9" s="100" t="s">
        <v>15</v>
      </c>
      <c r="H9" s="101">
        <v>0</v>
      </c>
      <c r="I9" s="45"/>
    </row>
    <row r="10" spans="1:8" ht="19.5" customHeight="1">
      <c r="A10" s="44" t="s">
        <v>64</v>
      </c>
      <c r="B10" s="40" t="s">
        <v>63</v>
      </c>
      <c r="C10" s="42">
        <v>0</v>
      </c>
      <c r="D10" s="42"/>
      <c r="E10" s="42"/>
      <c r="F10" s="42">
        <v>0.01</v>
      </c>
      <c r="G10" s="102">
        <v>0</v>
      </c>
      <c r="H10" s="101"/>
    </row>
    <row r="11" spans="1:8" ht="19.5" customHeight="1">
      <c r="A11" s="44" t="s">
        <v>62</v>
      </c>
      <c r="B11" s="43" t="s">
        <v>61</v>
      </c>
      <c r="C11" s="42">
        <v>0</v>
      </c>
      <c r="D11" s="42"/>
      <c r="E11" s="42"/>
      <c r="F11" s="42">
        <v>0.01</v>
      </c>
      <c r="G11" s="102">
        <v>0</v>
      </c>
      <c r="H11" s="101"/>
    </row>
    <row r="12" spans="1:9" s="46" customFormat="1" ht="19.5" customHeight="1">
      <c r="A12" s="50" t="s">
        <v>60</v>
      </c>
      <c r="B12" s="49" t="s">
        <v>59</v>
      </c>
      <c r="C12" s="48">
        <v>1.19</v>
      </c>
      <c r="D12" s="48">
        <v>0</v>
      </c>
      <c r="E12" s="48" t="s">
        <v>15</v>
      </c>
      <c r="F12" s="48">
        <v>0</v>
      </c>
      <c r="G12" s="48">
        <v>0</v>
      </c>
      <c r="H12" s="48">
        <v>0</v>
      </c>
      <c r="I12" s="47"/>
    </row>
    <row r="13" spans="2:9" ht="19.5" customHeight="1">
      <c r="B13" s="45" t="s">
        <v>18</v>
      </c>
      <c r="C13" s="99" t="s">
        <v>58</v>
      </c>
      <c r="D13" s="99" t="s">
        <v>15</v>
      </c>
      <c r="E13" s="99" t="s">
        <v>15</v>
      </c>
      <c r="F13" s="99" t="s">
        <v>15</v>
      </c>
      <c r="G13" s="100" t="s">
        <v>15</v>
      </c>
      <c r="H13" s="101">
        <v>0</v>
      </c>
      <c r="I13" s="103"/>
    </row>
    <row r="14" spans="1:9" ht="19.5" customHeight="1">
      <c r="A14" s="44" t="s">
        <v>57</v>
      </c>
      <c r="B14" s="40" t="s">
        <v>56</v>
      </c>
      <c r="C14" s="42">
        <v>1.19</v>
      </c>
      <c r="D14" s="42"/>
      <c r="E14" s="42"/>
      <c r="F14" s="42">
        <v>0</v>
      </c>
      <c r="G14" s="102">
        <v>0</v>
      </c>
      <c r="H14" s="101"/>
      <c r="I14" s="104"/>
    </row>
    <row r="15" spans="1:9" ht="19.5" customHeight="1">
      <c r="A15" s="44" t="s">
        <v>55</v>
      </c>
      <c r="B15" s="40" t="s">
        <v>54</v>
      </c>
      <c r="C15" s="42">
        <v>1.19</v>
      </c>
      <c r="D15" s="42"/>
      <c r="E15" s="42"/>
      <c r="F15" s="42">
        <v>0</v>
      </c>
      <c r="G15" s="102">
        <v>0</v>
      </c>
      <c r="H15" s="101"/>
      <c r="I15" s="104"/>
    </row>
    <row r="16" spans="1:9" s="46" customFormat="1" ht="19.5" customHeight="1">
      <c r="A16" s="50" t="s">
        <v>53</v>
      </c>
      <c r="B16" s="49" t="s">
        <v>52</v>
      </c>
      <c r="C16" s="48">
        <v>175.19</v>
      </c>
      <c r="D16" s="48">
        <v>0</v>
      </c>
      <c r="E16" s="48" t="s">
        <v>15</v>
      </c>
      <c r="F16" s="48">
        <v>0</v>
      </c>
      <c r="G16" s="48">
        <v>0</v>
      </c>
      <c r="H16" s="48">
        <v>0</v>
      </c>
      <c r="I16" s="47"/>
    </row>
    <row r="17" spans="2:9" ht="19.5" customHeight="1">
      <c r="B17" s="45" t="s">
        <v>18</v>
      </c>
      <c r="C17" s="99" t="s">
        <v>51</v>
      </c>
      <c r="D17" s="99" t="s">
        <v>15</v>
      </c>
      <c r="E17" s="99" t="s">
        <v>15</v>
      </c>
      <c r="F17" s="99" t="s">
        <v>15</v>
      </c>
      <c r="G17" s="100" t="s">
        <v>15</v>
      </c>
      <c r="H17" s="101">
        <v>0</v>
      </c>
      <c r="I17" s="45"/>
    </row>
    <row r="18" spans="1:8" ht="19.5" customHeight="1">
      <c r="A18" s="44" t="s">
        <v>50</v>
      </c>
      <c r="B18" s="43" t="s">
        <v>49</v>
      </c>
      <c r="C18" s="42">
        <v>175.19</v>
      </c>
      <c r="D18" s="42"/>
      <c r="E18" s="42"/>
      <c r="F18" s="42">
        <v>0</v>
      </c>
      <c r="G18" s="102">
        <v>0</v>
      </c>
      <c r="H18" s="101"/>
    </row>
    <row r="19" spans="1:8" ht="19.5" customHeight="1">
      <c r="A19" s="44" t="s">
        <v>48</v>
      </c>
      <c r="B19" s="40" t="s">
        <v>47</v>
      </c>
      <c r="C19" s="42">
        <v>175.19</v>
      </c>
      <c r="D19" s="42"/>
      <c r="E19" s="42"/>
      <c r="F19" s="42">
        <v>0</v>
      </c>
      <c r="G19" s="102">
        <v>0</v>
      </c>
      <c r="H19" s="101"/>
    </row>
    <row r="20" spans="1:9" s="46" customFormat="1" ht="19.5" customHeight="1">
      <c r="A20" s="50" t="s">
        <v>46</v>
      </c>
      <c r="B20" s="49" t="s">
        <v>45</v>
      </c>
      <c r="C20" s="48">
        <v>1635.41</v>
      </c>
      <c r="D20" s="48">
        <v>700</v>
      </c>
      <c r="E20" s="48">
        <v>700</v>
      </c>
      <c r="F20" s="48">
        <v>459.39</v>
      </c>
      <c r="G20" s="48">
        <v>28.0902</v>
      </c>
      <c r="H20" s="48">
        <f>F20/E20*100</f>
        <v>65.62714285714286</v>
      </c>
      <c r="I20" s="47"/>
    </row>
    <row r="21" spans="2:9" ht="19.5" customHeight="1">
      <c r="B21" s="45" t="s">
        <v>44</v>
      </c>
      <c r="C21" s="99" t="s">
        <v>43</v>
      </c>
      <c r="D21" s="99">
        <v>700</v>
      </c>
      <c r="E21" s="99">
        <v>700</v>
      </c>
      <c r="F21" s="99" t="s">
        <v>42</v>
      </c>
      <c r="G21" s="100" t="s">
        <v>41</v>
      </c>
      <c r="H21" s="101">
        <f>F21/E21*100</f>
        <v>65.62714285714286</v>
      </c>
      <c r="I21" s="103"/>
    </row>
    <row r="22" spans="1:9" ht="19.5" customHeight="1">
      <c r="A22" s="44" t="s">
        <v>40</v>
      </c>
      <c r="B22" s="43" t="s">
        <v>39</v>
      </c>
      <c r="C22" s="42">
        <v>1635.41</v>
      </c>
      <c r="D22" s="42"/>
      <c r="E22" s="42"/>
      <c r="F22" s="42">
        <v>459.39</v>
      </c>
      <c r="G22" s="102">
        <v>28.0902</v>
      </c>
      <c r="H22" s="101"/>
      <c r="I22" s="104"/>
    </row>
    <row r="23" spans="1:9" ht="19.5" customHeight="1">
      <c r="A23" s="44" t="s">
        <v>38</v>
      </c>
      <c r="B23" s="43" t="s">
        <v>37</v>
      </c>
      <c r="C23" s="42">
        <v>1635.41</v>
      </c>
      <c r="D23" s="42"/>
      <c r="E23" s="42"/>
      <c r="F23" s="42">
        <v>459.39</v>
      </c>
      <c r="G23" s="102">
        <v>28.0902</v>
      </c>
      <c r="H23" s="101"/>
      <c r="I23" s="104"/>
    </row>
    <row r="24" spans="3:8" ht="19.5" customHeight="1">
      <c r="C24" s="42"/>
      <c r="D24" s="42"/>
      <c r="E24" s="42"/>
      <c r="F24" s="42"/>
      <c r="G24" s="42"/>
      <c r="H24" s="42"/>
    </row>
  </sheetData>
  <sheetProtection/>
  <mergeCells count="2">
    <mergeCell ref="A1:H1"/>
    <mergeCell ref="A2:H2"/>
  </mergeCells>
  <printOptions/>
  <pageMargins left="0.7916666666666666" right="0.3958333333333333" top="0.3958333333333333" bottom="0.3958333333333333" header="0" footer="0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8"/>
  <sheetViews>
    <sheetView showGridLines="0" zoomScalePageLayoutView="0" workbookViewId="0" topLeftCell="A4">
      <selection activeCell="J18" sqref="J18"/>
    </sheetView>
  </sheetViews>
  <sheetFormatPr defaultColWidth="20.7109375" defaultRowHeight="19.5" customHeight="1"/>
  <cols>
    <col min="1" max="1" width="5.57421875" style="64" bestFit="1" customWidth="1"/>
    <col min="2" max="2" width="42.28125" style="64" bestFit="1" customWidth="1"/>
    <col min="3" max="3" width="9.57421875" style="65" bestFit="1" customWidth="1"/>
    <col min="4" max="4" width="13.7109375" style="65" bestFit="1" customWidth="1"/>
    <col min="5" max="5" width="10.7109375" style="65" bestFit="1" customWidth="1"/>
    <col min="6" max="8" width="9.57421875" style="65" bestFit="1" customWidth="1"/>
    <col min="9" max="16384" width="20.7109375" style="64" customWidth="1"/>
  </cols>
  <sheetData>
    <row r="1" spans="1:10" ht="19.5" customHeight="1">
      <c r="A1" s="117" t="s">
        <v>127</v>
      </c>
      <c r="B1" s="117"/>
      <c r="C1" s="117"/>
      <c r="D1" s="117"/>
      <c r="E1" s="117"/>
      <c r="F1" s="117"/>
      <c r="G1" s="117"/>
      <c r="H1" s="117"/>
      <c r="I1" s="80"/>
      <c r="J1" s="80"/>
    </row>
    <row r="2" spans="1:8" ht="19.5" customHeight="1">
      <c r="A2" s="118" t="s">
        <v>1</v>
      </c>
      <c r="B2" s="118"/>
      <c r="C2" s="118"/>
      <c r="D2" s="118"/>
      <c r="E2" s="118"/>
      <c r="F2" s="118"/>
      <c r="G2" s="118"/>
      <c r="H2" s="118"/>
    </row>
    <row r="3" spans="2:9" ht="19.5" customHeight="1">
      <c r="B3" s="75" t="s">
        <v>2</v>
      </c>
      <c r="C3" s="79">
        <v>2547.36</v>
      </c>
      <c r="D3" s="79">
        <v>700</v>
      </c>
      <c r="E3" s="79">
        <v>700</v>
      </c>
      <c r="F3" s="79">
        <v>14.59</v>
      </c>
      <c r="G3" s="79">
        <v>0.5727498272721563</v>
      </c>
      <c r="H3" s="79">
        <v>2.08</v>
      </c>
      <c r="I3" s="78"/>
    </row>
    <row r="4" spans="1:9" ht="25.5">
      <c r="A4" s="77" t="s">
        <v>8</v>
      </c>
      <c r="B4" s="75" t="s">
        <v>3</v>
      </c>
      <c r="C4" s="76" t="s">
        <v>77</v>
      </c>
      <c r="D4" s="76" t="s">
        <v>5</v>
      </c>
      <c r="E4" s="76" t="s">
        <v>6</v>
      </c>
      <c r="F4" s="76" t="s">
        <v>7</v>
      </c>
      <c r="G4" s="76" t="s">
        <v>9</v>
      </c>
      <c r="H4" s="76" t="s">
        <v>76</v>
      </c>
      <c r="I4" s="75"/>
    </row>
    <row r="5" spans="3:9" ht="19.5" customHeight="1">
      <c r="C5" s="76" t="s">
        <v>74</v>
      </c>
      <c r="D5" s="76" t="s">
        <v>73</v>
      </c>
      <c r="E5" s="76" t="s">
        <v>23</v>
      </c>
      <c r="F5" s="76" t="s">
        <v>72</v>
      </c>
      <c r="G5" s="76" t="s">
        <v>71</v>
      </c>
      <c r="H5" s="76" t="s">
        <v>70</v>
      </c>
      <c r="I5" s="75"/>
    </row>
    <row r="6" spans="1:9" s="70" customFormat="1" ht="19.5" customHeight="1">
      <c r="A6" s="73" t="s">
        <v>23</v>
      </c>
      <c r="B6" s="71" t="s">
        <v>24</v>
      </c>
      <c r="C6" s="72">
        <v>2547.36</v>
      </c>
      <c r="D6" s="72">
        <v>700</v>
      </c>
      <c r="E6" s="72">
        <v>700</v>
      </c>
      <c r="F6" s="72">
        <v>14.59</v>
      </c>
      <c r="G6" s="72">
        <v>0.5727</v>
      </c>
      <c r="H6" s="72">
        <f>F6/E6*100</f>
        <v>2.084285714285714</v>
      </c>
      <c r="I6" s="71"/>
    </row>
    <row r="7" spans="1:9" s="70" customFormat="1" ht="19.5" customHeight="1">
      <c r="A7" s="73" t="s">
        <v>126</v>
      </c>
      <c r="B7" s="71" t="s">
        <v>125</v>
      </c>
      <c r="C7" s="72">
        <v>1951.48</v>
      </c>
      <c r="D7" s="72">
        <v>0</v>
      </c>
      <c r="E7" s="72" t="s">
        <v>15</v>
      </c>
      <c r="F7" s="72">
        <v>0</v>
      </c>
      <c r="G7" s="72">
        <v>0</v>
      </c>
      <c r="H7" s="72">
        <v>0</v>
      </c>
      <c r="I7" s="71"/>
    </row>
    <row r="8" spans="2:9" ht="25.5">
      <c r="B8" s="74" t="s">
        <v>115</v>
      </c>
      <c r="C8" s="105" t="s">
        <v>124</v>
      </c>
      <c r="D8" s="105" t="s">
        <v>111</v>
      </c>
      <c r="E8" s="105" t="s">
        <v>111</v>
      </c>
      <c r="F8" s="105" t="s">
        <v>111</v>
      </c>
      <c r="G8" s="105" t="s">
        <v>111</v>
      </c>
      <c r="H8" s="107" t="s">
        <v>149</v>
      </c>
      <c r="I8" s="74"/>
    </row>
    <row r="9" spans="1:8" ht="19.5" customHeight="1">
      <c r="A9" s="68" t="s">
        <v>123</v>
      </c>
      <c r="B9" s="64" t="s">
        <v>122</v>
      </c>
      <c r="C9" s="66">
        <v>1675.09</v>
      </c>
      <c r="D9" s="66"/>
      <c r="E9" s="66"/>
      <c r="F9" s="66">
        <v>0</v>
      </c>
      <c r="G9" s="66">
        <v>0</v>
      </c>
      <c r="H9" s="107"/>
    </row>
    <row r="10" spans="1:8" ht="19.5" customHeight="1">
      <c r="A10" s="68" t="s">
        <v>121</v>
      </c>
      <c r="B10" s="64" t="s">
        <v>120</v>
      </c>
      <c r="C10" s="66">
        <v>1675.09</v>
      </c>
      <c r="D10" s="66"/>
      <c r="E10" s="66"/>
      <c r="F10" s="66">
        <v>0</v>
      </c>
      <c r="G10" s="66">
        <v>0</v>
      </c>
      <c r="H10" s="107"/>
    </row>
    <row r="11" spans="1:8" ht="19.5" customHeight="1">
      <c r="A11" s="68" t="s">
        <v>119</v>
      </c>
      <c r="B11" s="64" t="s">
        <v>118</v>
      </c>
      <c r="C11" s="66">
        <v>276.39</v>
      </c>
      <c r="D11" s="66"/>
      <c r="E11" s="66"/>
      <c r="F11" s="66">
        <v>0</v>
      </c>
      <c r="G11" s="66">
        <v>0</v>
      </c>
      <c r="H11" s="107"/>
    </row>
    <row r="12" spans="1:8" ht="19.5" customHeight="1">
      <c r="A12" s="68" t="s">
        <v>117</v>
      </c>
      <c r="B12" s="67" t="s">
        <v>116</v>
      </c>
      <c r="C12" s="66">
        <v>276.39</v>
      </c>
      <c r="D12" s="66"/>
      <c r="E12" s="66"/>
      <c r="F12" s="66">
        <v>0</v>
      </c>
      <c r="G12" s="66">
        <v>0</v>
      </c>
      <c r="H12" s="107"/>
    </row>
    <row r="13" spans="1:9" s="70" customFormat="1" ht="19.5" customHeight="1">
      <c r="A13" s="73" t="s">
        <v>25</v>
      </c>
      <c r="B13" s="71" t="s">
        <v>26</v>
      </c>
      <c r="C13" s="72">
        <v>558.25</v>
      </c>
      <c r="D13" s="72">
        <v>500</v>
      </c>
      <c r="E13" s="72">
        <v>500</v>
      </c>
      <c r="F13" s="72">
        <v>8.3</v>
      </c>
      <c r="G13" s="72">
        <v>1.4867</v>
      </c>
      <c r="H13" s="72">
        <f>F13/E13*100</f>
        <v>1.66</v>
      </c>
      <c r="I13" s="71"/>
    </row>
    <row r="14" spans="2:9" ht="25.5">
      <c r="B14" s="74" t="s">
        <v>115</v>
      </c>
      <c r="C14" s="105" t="s">
        <v>114</v>
      </c>
      <c r="D14" s="105" t="s">
        <v>147</v>
      </c>
      <c r="E14" s="105" t="s">
        <v>147</v>
      </c>
      <c r="F14" s="105" t="s">
        <v>113</v>
      </c>
      <c r="G14" s="105" t="s">
        <v>112</v>
      </c>
      <c r="H14" s="107" t="s">
        <v>150</v>
      </c>
      <c r="I14" s="74"/>
    </row>
    <row r="15" spans="1:8" ht="19.5" customHeight="1">
      <c r="A15" s="68" t="s">
        <v>110</v>
      </c>
      <c r="B15" s="64" t="s">
        <v>109</v>
      </c>
      <c r="C15" s="66">
        <v>303.67</v>
      </c>
      <c r="D15" s="66"/>
      <c r="E15" s="66"/>
      <c r="F15" s="66">
        <v>0</v>
      </c>
      <c r="G15" s="66">
        <v>0</v>
      </c>
      <c r="H15" s="107"/>
    </row>
    <row r="16" spans="1:8" ht="19.5" customHeight="1">
      <c r="A16" s="68" t="s">
        <v>108</v>
      </c>
      <c r="B16" s="67" t="s">
        <v>107</v>
      </c>
      <c r="C16" s="66">
        <v>303.67</v>
      </c>
      <c r="D16" s="66"/>
      <c r="E16" s="66"/>
      <c r="F16" s="66">
        <v>0</v>
      </c>
      <c r="G16" s="66">
        <v>0</v>
      </c>
      <c r="H16" s="107"/>
    </row>
    <row r="17" spans="1:8" ht="19.5" customHeight="1">
      <c r="A17" s="68" t="s">
        <v>106</v>
      </c>
      <c r="B17" s="64" t="s">
        <v>105</v>
      </c>
      <c r="C17" s="66">
        <v>123.19</v>
      </c>
      <c r="D17" s="66"/>
      <c r="E17" s="66"/>
      <c r="F17" s="66">
        <v>0</v>
      </c>
      <c r="G17" s="66">
        <v>0</v>
      </c>
      <c r="H17" s="107"/>
    </row>
    <row r="18" spans="1:8" ht="19.5" customHeight="1">
      <c r="A18" s="68" t="s">
        <v>104</v>
      </c>
      <c r="B18" s="64" t="s">
        <v>103</v>
      </c>
      <c r="C18" s="66">
        <v>123.19</v>
      </c>
      <c r="D18" s="66"/>
      <c r="E18" s="66"/>
      <c r="F18" s="66">
        <v>0</v>
      </c>
      <c r="G18" s="66">
        <v>0</v>
      </c>
      <c r="H18" s="107"/>
    </row>
    <row r="19" spans="1:8" ht="19.5" customHeight="1">
      <c r="A19" s="68" t="s">
        <v>27</v>
      </c>
      <c r="B19" s="67" t="s">
        <v>28</v>
      </c>
      <c r="C19" s="66">
        <v>131.39</v>
      </c>
      <c r="D19" s="66"/>
      <c r="E19" s="66"/>
      <c r="F19" s="66">
        <v>8.3</v>
      </c>
      <c r="G19" s="66">
        <v>6.317</v>
      </c>
      <c r="H19" s="107"/>
    </row>
    <row r="20" spans="1:8" ht="19.5" customHeight="1">
      <c r="A20" s="68" t="s">
        <v>102</v>
      </c>
      <c r="B20" s="64" t="s">
        <v>101</v>
      </c>
      <c r="C20" s="66">
        <v>121.44</v>
      </c>
      <c r="D20" s="66"/>
      <c r="E20" s="66"/>
      <c r="F20" s="66">
        <v>0</v>
      </c>
      <c r="G20" s="66">
        <v>0</v>
      </c>
      <c r="H20" s="107"/>
    </row>
    <row r="21" spans="1:8" ht="19.5" customHeight="1">
      <c r="A21" s="68" t="s">
        <v>30</v>
      </c>
      <c r="B21" s="67" t="s">
        <v>28</v>
      </c>
      <c r="C21" s="66">
        <v>9.95</v>
      </c>
      <c r="D21" s="66"/>
      <c r="E21" s="66"/>
      <c r="F21" s="66">
        <v>8.3</v>
      </c>
      <c r="G21" s="66">
        <v>83.417</v>
      </c>
      <c r="H21" s="107"/>
    </row>
    <row r="22" spans="1:9" s="70" customFormat="1" ht="19.5" customHeight="1">
      <c r="A22" s="73" t="s">
        <v>31</v>
      </c>
      <c r="B22" s="71" t="s">
        <v>32</v>
      </c>
      <c r="C22" s="72">
        <v>37.63</v>
      </c>
      <c r="D22" s="72">
        <v>200</v>
      </c>
      <c r="E22" s="72">
        <v>200</v>
      </c>
      <c r="F22" s="72">
        <v>6.29</v>
      </c>
      <c r="G22" s="72">
        <v>16.7153</v>
      </c>
      <c r="H22" s="72">
        <f>F22/E22*100</f>
        <v>3.145</v>
      </c>
      <c r="I22" s="71"/>
    </row>
    <row r="23" spans="2:9" ht="19.5" customHeight="1">
      <c r="B23" s="69" t="s">
        <v>18</v>
      </c>
      <c r="C23" s="106" t="s">
        <v>100</v>
      </c>
      <c r="D23" s="106" t="s">
        <v>15</v>
      </c>
      <c r="E23" s="106" t="s">
        <v>15</v>
      </c>
      <c r="F23" s="106" t="s">
        <v>99</v>
      </c>
      <c r="G23" s="106" t="s">
        <v>98</v>
      </c>
      <c r="H23" s="107">
        <v>0</v>
      </c>
      <c r="I23" s="69"/>
    </row>
    <row r="24" spans="1:8" ht="19.5" customHeight="1">
      <c r="A24" s="68" t="s">
        <v>33</v>
      </c>
      <c r="B24" s="64" t="s">
        <v>34</v>
      </c>
      <c r="C24" s="66">
        <v>37.63</v>
      </c>
      <c r="D24" s="66"/>
      <c r="E24" s="66"/>
      <c r="F24" s="66">
        <v>6.29</v>
      </c>
      <c r="G24" s="66">
        <v>16.7153</v>
      </c>
      <c r="H24" s="107"/>
    </row>
    <row r="25" spans="1:8" ht="19.5" customHeight="1">
      <c r="A25" s="68" t="s">
        <v>35</v>
      </c>
      <c r="B25" s="67" t="s">
        <v>36</v>
      </c>
      <c r="C25" s="66">
        <v>37.63</v>
      </c>
      <c r="D25" s="66"/>
      <c r="E25" s="66"/>
      <c r="F25" s="66">
        <v>6.29</v>
      </c>
      <c r="G25" s="66">
        <v>16.7153</v>
      </c>
      <c r="H25" s="107"/>
    </row>
    <row r="26" spans="2:8" ht="19.5" customHeight="1">
      <c r="B26" s="69" t="s">
        <v>146</v>
      </c>
      <c r="C26" s="106">
        <v>0</v>
      </c>
      <c r="D26" s="106">
        <v>200</v>
      </c>
      <c r="E26" s="106">
        <v>200</v>
      </c>
      <c r="F26" s="106">
        <v>0</v>
      </c>
      <c r="G26" s="106">
        <v>0</v>
      </c>
      <c r="H26" s="107">
        <f>F26/E26*100</f>
        <v>0</v>
      </c>
    </row>
    <row r="27" spans="1:8" ht="19.5" customHeight="1">
      <c r="A27" s="68">
        <v>343</v>
      </c>
      <c r="B27" s="64" t="s">
        <v>34</v>
      </c>
      <c r="C27" s="66">
        <v>0</v>
      </c>
      <c r="D27" s="66"/>
      <c r="E27" s="66"/>
      <c r="F27" s="66">
        <v>0</v>
      </c>
      <c r="G27" s="66"/>
      <c r="H27" s="66"/>
    </row>
    <row r="28" spans="1:8" ht="19.5" customHeight="1">
      <c r="A28" s="68">
        <v>3431</v>
      </c>
      <c r="B28" s="64" t="s">
        <v>36</v>
      </c>
      <c r="C28" s="66">
        <v>0</v>
      </c>
      <c r="D28" s="66"/>
      <c r="E28" s="66"/>
      <c r="F28" s="66">
        <v>0</v>
      </c>
      <c r="G28" s="66"/>
      <c r="H28" s="66"/>
    </row>
  </sheetData>
  <sheetProtection/>
  <mergeCells count="2">
    <mergeCell ref="A1:H1"/>
    <mergeCell ref="A2:H2"/>
  </mergeCells>
  <printOptions/>
  <pageMargins left="0.7916666666666666" right="0.3958333333333333" top="0.3958333333333333" bottom="0.3958333333333333" header="0" footer="0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7"/>
  <sheetViews>
    <sheetView showGridLines="0" zoomScalePageLayoutView="0" workbookViewId="0" topLeftCell="A1">
      <selection activeCell="G4" sqref="G4"/>
    </sheetView>
  </sheetViews>
  <sheetFormatPr defaultColWidth="20.7109375" defaultRowHeight="19.5" customHeight="1"/>
  <cols>
    <col min="1" max="1" width="29.140625" style="40" customWidth="1"/>
    <col min="2" max="2" width="12.00390625" style="41" customWidth="1"/>
    <col min="3" max="3" width="18.57421875" style="41" customWidth="1"/>
    <col min="4" max="4" width="10.7109375" style="41" bestFit="1" customWidth="1"/>
    <col min="5" max="7" width="9.57421875" style="41" bestFit="1" customWidth="1"/>
    <col min="8" max="16384" width="20.7109375" style="40" customWidth="1"/>
  </cols>
  <sheetData>
    <row r="1" spans="1:8" ht="19.5" customHeight="1">
      <c r="A1" s="116" t="s">
        <v>133</v>
      </c>
      <c r="B1" s="116"/>
      <c r="C1" s="116"/>
      <c r="D1" s="116"/>
      <c r="E1" s="116"/>
      <c r="F1" s="116"/>
      <c r="G1" s="116"/>
      <c r="H1" s="57"/>
    </row>
    <row r="2" spans="1:7" ht="19.5" customHeight="1">
      <c r="A2" s="113" t="s">
        <v>1</v>
      </c>
      <c r="B2" s="113"/>
      <c r="C2" s="113"/>
      <c r="D2" s="113"/>
      <c r="E2" s="113"/>
      <c r="F2" s="113"/>
      <c r="G2" s="113"/>
    </row>
    <row r="3" spans="1:7" ht="19.5" customHeight="1">
      <c r="A3" s="54" t="s">
        <v>132</v>
      </c>
      <c r="B3" s="56">
        <v>1811.79</v>
      </c>
      <c r="C3" s="56">
        <v>700</v>
      </c>
      <c r="D3" s="56">
        <v>700</v>
      </c>
      <c r="E3" s="56">
        <v>459.4</v>
      </c>
      <c r="F3" s="56">
        <v>25.356139508441927</v>
      </c>
      <c r="G3" s="56">
        <v>65.63</v>
      </c>
    </row>
    <row r="4" spans="1:7" ht="28.5" customHeight="1">
      <c r="A4" s="51" t="s">
        <v>131</v>
      </c>
      <c r="B4" s="52" t="s">
        <v>77</v>
      </c>
      <c r="C4" s="52" t="s">
        <v>5</v>
      </c>
      <c r="D4" s="52" t="s">
        <v>6</v>
      </c>
      <c r="E4" s="76" t="s">
        <v>7</v>
      </c>
      <c r="F4" s="52" t="s">
        <v>9</v>
      </c>
      <c r="G4" s="52" t="s">
        <v>76</v>
      </c>
    </row>
    <row r="5" spans="2:7" ht="19.5" customHeight="1">
      <c r="B5" s="52" t="s">
        <v>74</v>
      </c>
      <c r="C5" s="52" t="s">
        <v>73</v>
      </c>
      <c r="D5" s="52" t="s">
        <v>23</v>
      </c>
      <c r="E5" s="52" t="s">
        <v>72</v>
      </c>
      <c r="F5" s="52" t="s">
        <v>71</v>
      </c>
      <c r="G5" s="52" t="s">
        <v>130</v>
      </c>
    </row>
    <row r="6" spans="1:7" ht="19.5" customHeight="1">
      <c r="A6" s="43" t="s">
        <v>129</v>
      </c>
      <c r="B6" s="42">
        <v>1635.41</v>
      </c>
      <c r="C6" s="42">
        <v>700</v>
      </c>
      <c r="D6" s="42">
        <v>700</v>
      </c>
      <c r="E6" s="42">
        <v>459.39</v>
      </c>
      <c r="F6" s="42">
        <v>28.09020367981118</v>
      </c>
      <c r="G6" s="42">
        <f>E6/D6*100</f>
        <v>65.62714285714286</v>
      </c>
    </row>
    <row r="7" spans="1:7" ht="19.5" customHeight="1">
      <c r="A7" s="43" t="s">
        <v>128</v>
      </c>
      <c r="B7" s="42">
        <v>176.38</v>
      </c>
      <c r="C7" s="42">
        <v>0</v>
      </c>
      <c r="D7" s="42" t="s">
        <v>16</v>
      </c>
      <c r="E7" s="42">
        <v>0.01</v>
      </c>
      <c r="F7" s="42">
        <v>0.005669577049552104</v>
      </c>
      <c r="G7" s="42" t="s">
        <v>16</v>
      </c>
    </row>
  </sheetData>
  <sheetProtection/>
  <mergeCells count="2">
    <mergeCell ref="A1:G1"/>
    <mergeCell ref="A2:G2"/>
  </mergeCells>
  <printOptions/>
  <pageMargins left="0.39375" right="0.39375" top="0.7875" bottom="0.39375" header="0" footer="0"/>
  <pageSetup fitToHeight="0"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8"/>
  <sheetViews>
    <sheetView showGridLines="0" zoomScalePageLayoutView="0" workbookViewId="0" topLeftCell="A1">
      <selection activeCell="E6" sqref="E6"/>
    </sheetView>
  </sheetViews>
  <sheetFormatPr defaultColWidth="20.7109375" defaultRowHeight="19.5" customHeight="1"/>
  <cols>
    <col min="1" max="1" width="28.57421875" style="40" customWidth="1"/>
    <col min="2" max="2" width="9.57421875" style="41" bestFit="1" customWidth="1"/>
    <col min="3" max="3" width="19.140625" style="41" customWidth="1"/>
    <col min="4" max="4" width="10.7109375" style="41" bestFit="1" customWidth="1"/>
    <col min="5" max="7" width="9.57421875" style="41" bestFit="1" customWidth="1"/>
    <col min="8" max="16384" width="20.7109375" style="40" customWidth="1"/>
  </cols>
  <sheetData>
    <row r="1" spans="1:7" ht="19.5" customHeight="1">
      <c r="A1" s="116" t="s">
        <v>134</v>
      </c>
      <c r="B1" s="116"/>
      <c r="C1" s="116"/>
      <c r="D1" s="116"/>
      <c r="E1" s="116"/>
      <c r="F1" s="116"/>
      <c r="G1" s="116"/>
    </row>
    <row r="2" spans="1:7" ht="19.5" customHeight="1">
      <c r="A2" s="113" t="s">
        <v>1</v>
      </c>
      <c r="B2" s="113"/>
      <c r="C2" s="113"/>
      <c r="D2" s="113"/>
      <c r="E2" s="113"/>
      <c r="F2" s="113"/>
      <c r="G2" s="113"/>
    </row>
    <row r="3" spans="1:7" ht="19.5" customHeight="1">
      <c r="A3" s="54" t="s">
        <v>132</v>
      </c>
      <c r="B3" s="56">
        <v>2547.36</v>
      </c>
      <c r="C3" s="56">
        <v>700</v>
      </c>
      <c r="D3" s="56">
        <v>700</v>
      </c>
      <c r="E3" s="56">
        <v>14.59</v>
      </c>
      <c r="F3" s="56">
        <v>0.5727498272721563</v>
      </c>
      <c r="G3" s="56">
        <v>2.08</v>
      </c>
    </row>
    <row r="4" spans="1:7" ht="25.5">
      <c r="A4" s="51" t="s">
        <v>131</v>
      </c>
      <c r="B4" s="52" t="s">
        <v>77</v>
      </c>
      <c r="C4" s="52" t="s">
        <v>5</v>
      </c>
      <c r="D4" s="52" t="s">
        <v>6</v>
      </c>
      <c r="E4" s="52" t="s">
        <v>7</v>
      </c>
      <c r="F4" s="52" t="s">
        <v>9</v>
      </c>
      <c r="G4" s="52" t="s">
        <v>76</v>
      </c>
    </row>
    <row r="5" spans="2:7" ht="19.5" customHeight="1">
      <c r="B5" s="52" t="s">
        <v>74</v>
      </c>
      <c r="C5" s="52" t="s">
        <v>73</v>
      </c>
      <c r="D5" s="52" t="s">
        <v>23</v>
      </c>
      <c r="E5" s="52" t="s">
        <v>72</v>
      </c>
      <c r="F5" s="52" t="s">
        <v>71</v>
      </c>
      <c r="G5" s="52" t="s">
        <v>70</v>
      </c>
    </row>
    <row r="6" spans="1:7" ht="19.5" customHeight="1">
      <c r="A6" s="43" t="s">
        <v>129</v>
      </c>
      <c r="B6" s="42">
        <v>1635.41</v>
      </c>
      <c r="C6" s="42">
        <v>700</v>
      </c>
      <c r="D6" s="42">
        <v>700</v>
      </c>
      <c r="E6" s="42">
        <v>0</v>
      </c>
      <c r="F6" s="42">
        <v>0</v>
      </c>
      <c r="G6" s="42">
        <v>0</v>
      </c>
    </row>
    <row r="7" spans="1:7" ht="19.5" customHeight="1">
      <c r="A7" s="43" t="s">
        <v>128</v>
      </c>
      <c r="B7" s="42">
        <v>911.95</v>
      </c>
      <c r="C7" s="42">
        <v>0</v>
      </c>
      <c r="D7" s="42" t="s">
        <v>16</v>
      </c>
      <c r="E7" s="42">
        <v>14.59</v>
      </c>
      <c r="F7" s="42">
        <v>1.599868413838478</v>
      </c>
      <c r="G7" s="42">
        <v>0</v>
      </c>
    </row>
    <row r="8" spans="2:7" ht="19.5" customHeight="1">
      <c r="B8" s="42"/>
      <c r="C8" s="42"/>
      <c r="D8" s="42"/>
      <c r="E8" s="42"/>
      <c r="F8" s="42"/>
      <c r="G8" s="42"/>
    </row>
  </sheetData>
  <sheetProtection/>
  <mergeCells count="2">
    <mergeCell ref="A1:G1"/>
    <mergeCell ref="A2:G2"/>
  </mergeCells>
  <printOptions/>
  <pageMargins left="0.39375" right="0.39375" top="0.7875" bottom="0.39375" header="0" footer="0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6"/>
  <sheetViews>
    <sheetView showGridLines="0" zoomScalePageLayoutView="0" workbookViewId="0" topLeftCell="A1">
      <selection activeCell="G26" sqref="G26"/>
    </sheetView>
  </sheetViews>
  <sheetFormatPr defaultColWidth="20.7109375" defaultRowHeight="19.5" customHeight="1"/>
  <cols>
    <col min="1" max="1" width="33.57421875" style="40" bestFit="1" customWidth="1"/>
    <col min="2" max="2" width="15.140625" style="41" customWidth="1"/>
    <col min="3" max="3" width="16.421875" style="41" customWidth="1"/>
    <col min="4" max="4" width="10.7109375" style="41" bestFit="1" customWidth="1"/>
    <col min="5" max="6" width="9.57421875" style="41" bestFit="1" customWidth="1"/>
    <col min="7" max="7" width="10.00390625" style="41" bestFit="1" customWidth="1"/>
    <col min="8" max="16384" width="20.7109375" style="40" customWidth="1"/>
  </cols>
  <sheetData>
    <row r="1" spans="1:8" ht="19.5" customHeight="1">
      <c r="A1" s="116" t="s">
        <v>137</v>
      </c>
      <c r="B1" s="116"/>
      <c r="C1" s="116"/>
      <c r="D1" s="116"/>
      <c r="E1" s="116"/>
      <c r="F1" s="116"/>
      <c r="G1" s="116"/>
      <c r="H1" s="57"/>
    </row>
    <row r="2" spans="1:7" ht="19.5" customHeight="1">
      <c r="A2" s="119" t="s">
        <v>1</v>
      </c>
      <c r="B2" s="119"/>
      <c r="C2" s="119"/>
      <c r="D2" s="119"/>
      <c r="E2" s="119"/>
      <c r="F2" s="119"/>
      <c r="G2" s="119"/>
    </row>
    <row r="3" spans="1:7" ht="25.5">
      <c r="A3" s="51" t="s">
        <v>136</v>
      </c>
      <c r="B3" s="52" t="s">
        <v>77</v>
      </c>
      <c r="C3" s="52" t="s">
        <v>5</v>
      </c>
      <c r="D3" s="52" t="s">
        <v>6</v>
      </c>
      <c r="E3" s="52" t="s">
        <v>7</v>
      </c>
      <c r="F3" s="52" t="s">
        <v>9</v>
      </c>
      <c r="G3" s="52" t="s">
        <v>76</v>
      </c>
    </row>
    <row r="4" spans="2:7" ht="19.5" customHeight="1">
      <c r="B4" s="52" t="s">
        <v>74</v>
      </c>
      <c r="C4" s="52" t="s">
        <v>73</v>
      </c>
      <c r="D4" s="52" t="s">
        <v>23</v>
      </c>
      <c r="E4" s="52" t="s">
        <v>72</v>
      </c>
      <c r="F4" s="52" t="s">
        <v>71</v>
      </c>
      <c r="G4" s="52" t="s">
        <v>70</v>
      </c>
    </row>
    <row r="5" spans="1:7" s="46" customFormat="1" ht="19.5" customHeight="1">
      <c r="A5" s="46" t="s">
        <v>135</v>
      </c>
      <c r="B5" s="81">
        <v>2547.36</v>
      </c>
      <c r="C5" s="81">
        <v>700</v>
      </c>
      <c r="D5" s="81">
        <v>700</v>
      </c>
      <c r="E5" s="81">
        <v>14.59</v>
      </c>
      <c r="F5" s="81">
        <f>E5/B5*100</f>
        <v>0.5727498272721563</v>
      </c>
      <c r="G5" s="81">
        <f>E5/D5*100</f>
        <v>2.084285714285714</v>
      </c>
    </row>
    <row r="6" spans="1:7" ht="19.5" customHeight="1">
      <c r="A6" s="51" t="s">
        <v>132</v>
      </c>
      <c r="B6" s="56">
        <v>2547.36</v>
      </c>
      <c r="C6" s="56">
        <v>700</v>
      </c>
      <c r="D6" s="56">
        <v>700</v>
      </c>
      <c r="E6" s="56">
        <v>14.59</v>
      </c>
      <c r="F6" s="56">
        <v>0.5727498272721563</v>
      </c>
      <c r="G6" s="101">
        <f>E6/D6*100</f>
        <v>2.084285714285714</v>
      </c>
    </row>
  </sheetData>
  <sheetProtection/>
  <mergeCells count="2">
    <mergeCell ref="A1:G1"/>
    <mergeCell ref="A2:G2"/>
  </mergeCells>
  <printOptions/>
  <pageMargins left="0.7875" right="0.39375" top="0.39375" bottom="0.39375" header="0" footer="0"/>
  <pageSetup fitToHeight="0" fitToWidth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8"/>
  <sheetViews>
    <sheetView showGridLines="0" zoomScalePageLayoutView="0" workbookViewId="0" topLeftCell="A1">
      <selection activeCell="G9" sqref="G9"/>
    </sheetView>
  </sheetViews>
  <sheetFormatPr defaultColWidth="20.7109375" defaultRowHeight="19.5" customHeight="1"/>
  <cols>
    <col min="1" max="1" width="46.00390625" style="40" bestFit="1" customWidth="1"/>
    <col min="2" max="2" width="9.57421875" style="41" bestFit="1" customWidth="1"/>
    <col min="3" max="3" width="13.7109375" style="41" bestFit="1" customWidth="1"/>
    <col min="4" max="4" width="10.7109375" style="41" bestFit="1" customWidth="1"/>
    <col min="5" max="7" width="9.57421875" style="41" bestFit="1" customWidth="1"/>
    <col min="8" max="16384" width="20.7109375" style="40" customWidth="1"/>
  </cols>
  <sheetData>
    <row r="1" spans="1:8" ht="19.5" customHeight="1">
      <c r="A1" s="116" t="s">
        <v>141</v>
      </c>
      <c r="B1" s="116"/>
      <c r="C1" s="116"/>
      <c r="D1" s="116"/>
      <c r="E1" s="116"/>
      <c r="F1" s="116"/>
      <c r="G1" s="116"/>
      <c r="H1" s="57"/>
    </row>
    <row r="2" spans="1:7" ht="19.5" customHeight="1">
      <c r="A2" s="113" t="s">
        <v>1</v>
      </c>
      <c r="B2" s="113"/>
      <c r="C2" s="113"/>
      <c r="D2" s="113"/>
      <c r="E2" s="113"/>
      <c r="F2" s="113"/>
      <c r="G2" s="113"/>
    </row>
    <row r="3" spans="2:7" ht="25.5">
      <c r="B3" s="52" t="s">
        <v>77</v>
      </c>
      <c r="C3" s="52" t="s">
        <v>5</v>
      </c>
      <c r="D3" s="52" t="s">
        <v>6</v>
      </c>
      <c r="E3" s="52" t="s">
        <v>7</v>
      </c>
      <c r="F3" s="52" t="s">
        <v>9</v>
      </c>
      <c r="G3" s="52" t="s">
        <v>76</v>
      </c>
    </row>
    <row r="4" spans="2:7" ht="19.5" customHeight="1">
      <c r="B4" s="52" t="s">
        <v>74</v>
      </c>
      <c r="C4" s="52" t="s">
        <v>73</v>
      </c>
      <c r="D4" s="52" t="s">
        <v>140</v>
      </c>
      <c r="E4" s="52" t="s">
        <v>72</v>
      </c>
      <c r="F4" s="52" t="s">
        <v>71</v>
      </c>
      <c r="G4" s="52" t="s">
        <v>130</v>
      </c>
    </row>
    <row r="5" spans="1:7" s="89" customFormat="1" ht="19.5" customHeight="1">
      <c r="A5" s="89" t="s">
        <v>14</v>
      </c>
      <c r="B5" s="90">
        <v>2547.36</v>
      </c>
      <c r="C5" s="90">
        <v>700</v>
      </c>
      <c r="D5" s="90">
        <v>700</v>
      </c>
      <c r="E5" s="90">
        <v>14.59</v>
      </c>
      <c r="F5" s="90">
        <v>0.5727498272721563</v>
      </c>
      <c r="G5" s="90">
        <f>E5/D5*100</f>
        <v>2.084285714285714</v>
      </c>
    </row>
    <row r="6" spans="1:7" s="84" customFormat="1" ht="19.5" customHeight="1">
      <c r="A6" s="84" t="s">
        <v>17</v>
      </c>
      <c r="B6" s="86">
        <v>2547.36</v>
      </c>
      <c r="C6" s="86">
        <v>700</v>
      </c>
      <c r="D6" s="86">
        <v>700</v>
      </c>
      <c r="E6" s="86">
        <v>14.59</v>
      </c>
      <c r="F6" s="86">
        <v>0.5727498272721563</v>
      </c>
      <c r="G6" s="86">
        <v>2.08</v>
      </c>
    </row>
    <row r="7" spans="1:7" ht="19.5" customHeight="1">
      <c r="A7" s="40" t="s">
        <v>139</v>
      </c>
      <c r="B7" s="42">
        <v>2547.36</v>
      </c>
      <c r="C7" s="42">
        <v>700</v>
      </c>
      <c r="D7" s="42">
        <v>700</v>
      </c>
      <c r="E7" s="42">
        <v>14.59</v>
      </c>
      <c r="F7" s="42">
        <v>0.5727498272721563</v>
      </c>
      <c r="G7" s="42">
        <v>2.08</v>
      </c>
    </row>
    <row r="8" spans="1:7" ht="19.5" customHeight="1">
      <c r="A8" s="51" t="s">
        <v>138</v>
      </c>
      <c r="B8" s="56">
        <v>2547.36</v>
      </c>
      <c r="C8" s="56">
        <v>700</v>
      </c>
      <c r="D8" s="56">
        <v>700</v>
      </c>
      <c r="E8" s="56">
        <v>14.59</v>
      </c>
      <c r="F8" s="56">
        <v>0.5727498272721563</v>
      </c>
      <c r="G8" s="56">
        <v>2.08</v>
      </c>
    </row>
  </sheetData>
  <sheetProtection/>
  <mergeCells count="2">
    <mergeCell ref="A1:G1"/>
    <mergeCell ref="A2:G2"/>
  </mergeCells>
  <printOptions/>
  <pageMargins left="0.7875" right="0.39375" top="0.39375" bottom="0.39375" header="0" footer="0"/>
  <pageSetup fitToHeight="0" fitToWidth="0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3"/>
  <sheetViews>
    <sheetView showGridLines="0" zoomScalePageLayoutView="0" workbookViewId="0" topLeftCell="A1">
      <selection activeCell="I20" sqref="I20"/>
    </sheetView>
  </sheetViews>
  <sheetFormatPr defaultColWidth="20.7109375" defaultRowHeight="19.5" customHeight="1"/>
  <cols>
    <col min="1" max="1" width="15.28125" style="32" customWidth="1"/>
    <col min="2" max="2" width="34.57421875" style="1" bestFit="1" customWidth="1"/>
    <col min="3" max="3" width="11.140625" style="2" bestFit="1" customWidth="1"/>
    <col min="4" max="4" width="13.7109375" style="3" bestFit="1" customWidth="1"/>
    <col min="5" max="5" width="10.7109375" style="3" bestFit="1" customWidth="1"/>
    <col min="6" max="7" width="9.57421875" style="3" bestFit="1" customWidth="1"/>
    <col min="8" max="16384" width="20.7109375" style="1" customWidth="1"/>
  </cols>
  <sheetData>
    <row r="1" spans="1:7" ht="19.5" customHeight="1">
      <c r="A1" s="120" t="s">
        <v>0</v>
      </c>
      <c r="B1" s="120"/>
      <c r="C1" s="120"/>
      <c r="D1" s="120"/>
      <c r="E1" s="120"/>
      <c r="F1" s="120"/>
      <c r="G1" s="120"/>
    </row>
    <row r="2" spans="1:7" ht="19.5" customHeight="1">
      <c r="A2" s="121" t="s">
        <v>1</v>
      </c>
      <c r="B2" s="121"/>
      <c r="C2" s="121"/>
      <c r="D2" s="121"/>
      <c r="E2" s="121"/>
      <c r="F2" s="121"/>
      <c r="G2" s="121"/>
    </row>
    <row r="3" spans="2:7" ht="19.5" customHeight="1">
      <c r="B3" s="4" t="s">
        <v>2</v>
      </c>
      <c r="C3" s="5"/>
      <c r="D3" s="6">
        <v>700</v>
      </c>
      <c r="E3" s="6">
        <v>700</v>
      </c>
      <c r="F3" s="6">
        <v>14.59</v>
      </c>
      <c r="G3" s="6">
        <f>F3/E3*100</f>
        <v>2.084285714285714</v>
      </c>
    </row>
    <row r="4" spans="2:7" ht="25.5">
      <c r="B4" s="4" t="s">
        <v>3</v>
      </c>
      <c r="C4" s="5" t="s">
        <v>4</v>
      </c>
      <c r="D4" s="7" t="s">
        <v>5</v>
      </c>
      <c r="E4" s="7" t="s">
        <v>6</v>
      </c>
      <c r="F4" s="7" t="s">
        <v>7</v>
      </c>
      <c r="G4" s="7" t="s">
        <v>9</v>
      </c>
    </row>
    <row r="5" spans="1:7" ht="19.5" customHeight="1">
      <c r="A5" s="33" t="s">
        <v>8</v>
      </c>
      <c r="D5" s="7" t="s">
        <v>10</v>
      </c>
      <c r="E5" s="7" t="s">
        <v>11</v>
      </c>
      <c r="F5" s="7" t="s">
        <v>12</v>
      </c>
      <c r="G5" s="7" t="s">
        <v>13</v>
      </c>
    </row>
    <row r="6" spans="1:7" s="11" customFormat="1" ht="19.5" customHeight="1">
      <c r="A6" s="34" t="s">
        <v>14</v>
      </c>
      <c r="B6" s="8"/>
      <c r="C6" s="9"/>
      <c r="D6" s="10">
        <v>700</v>
      </c>
      <c r="E6" s="10">
        <v>700</v>
      </c>
      <c r="F6" s="10">
        <v>14.59</v>
      </c>
      <c r="G6" s="10">
        <v>2.08</v>
      </c>
    </row>
    <row r="7" spans="1:7" s="15" customFormat="1" ht="19.5" customHeight="1">
      <c r="A7" s="35" t="s">
        <v>17</v>
      </c>
      <c r="B7" s="12"/>
      <c r="C7" s="13"/>
      <c r="D7" s="14">
        <v>700</v>
      </c>
      <c r="E7" s="14">
        <v>700</v>
      </c>
      <c r="F7" s="14">
        <v>14.59</v>
      </c>
      <c r="G7" s="14">
        <v>2.08</v>
      </c>
    </row>
    <row r="8" spans="1:7" s="20" customFormat="1" ht="19.5" customHeight="1">
      <c r="A8" s="36" t="s">
        <v>19</v>
      </c>
      <c r="B8" s="17"/>
      <c r="C8" s="18"/>
      <c r="D8" s="19">
        <v>700</v>
      </c>
      <c r="E8" s="19">
        <v>700</v>
      </c>
      <c r="F8" s="19">
        <v>14.59</v>
      </c>
      <c r="G8" s="19">
        <v>2.08</v>
      </c>
    </row>
    <row r="9" spans="1:7" s="24" customFormat="1" ht="19.5" customHeight="1">
      <c r="A9" s="37" t="s">
        <v>20</v>
      </c>
      <c r="B9" s="21"/>
      <c r="C9" s="22"/>
      <c r="D9" s="23">
        <v>700</v>
      </c>
      <c r="E9" s="23">
        <v>700</v>
      </c>
      <c r="F9" s="23">
        <v>14.59</v>
      </c>
      <c r="G9" s="23">
        <v>2.08</v>
      </c>
    </row>
    <row r="10" spans="1:7" s="28" customFormat="1" ht="19.5" customHeight="1">
      <c r="A10" s="38" t="s">
        <v>21</v>
      </c>
      <c r="B10" s="25"/>
      <c r="C10" s="26"/>
      <c r="D10" s="27">
        <v>700</v>
      </c>
      <c r="E10" s="27">
        <v>700</v>
      </c>
      <c r="F10" s="27">
        <v>14.59</v>
      </c>
      <c r="G10" s="27">
        <v>2.08</v>
      </c>
    </row>
    <row r="11" spans="1:7" s="94" customFormat="1" ht="17.25" customHeight="1">
      <c r="A11" s="32" t="s">
        <v>143</v>
      </c>
      <c r="B11" s="92"/>
      <c r="C11" s="112" t="s">
        <v>29</v>
      </c>
      <c r="D11" s="93">
        <v>700</v>
      </c>
      <c r="E11" s="93">
        <v>700</v>
      </c>
      <c r="F11" s="93">
        <v>0</v>
      </c>
      <c r="G11" s="93">
        <v>0</v>
      </c>
    </row>
    <row r="12" spans="1:7" s="98" customFormat="1" ht="17.25" customHeight="1">
      <c r="A12" s="97">
        <v>3</v>
      </c>
      <c r="B12" s="98" t="s">
        <v>24</v>
      </c>
      <c r="C12" s="108"/>
      <c r="D12" s="109">
        <v>700</v>
      </c>
      <c r="E12" s="109">
        <v>700</v>
      </c>
      <c r="F12" s="109">
        <v>0</v>
      </c>
      <c r="G12" s="109">
        <v>0</v>
      </c>
    </row>
    <row r="13" spans="1:7" s="94" customFormat="1" ht="17.25" customHeight="1">
      <c r="A13" s="95">
        <v>31</v>
      </c>
      <c r="B13" s="94" t="s">
        <v>125</v>
      </c>
      <c r="C13" s="110"/>
      <c r="D13" s="111">
        <v>0</v>
      </c>
      <c r="E13" s="111">
        <v>0</v>
      </c>
      <c r="F13" s="111">
        <v>0</v>
      </c>
      <c r="G13" s="111">
        <v>0</v>
      </c>
    </row>
    <row r="14" spans="1:7" s="94" customFormat="1" ht="19.5" customHeight="1">
      <c r="A14" s="96">
        <v>32</v>
      </c>
      <c r="B14" s="94" t="s">
        <v>26</v>
      </c>
      <c r="C14" s="110"/>
      <c r="D14" s="111">
        <v>500</v>
      </c>
      <c r="E14" s="111">
        <v>500</v>
      </c>
      <c r="F14" s="111">
        <v>0</v>
      </c>
      <c r="G14" s="111">
        <v>0</v>
      </c>
    </row>
    <row r="15" spans="1:7" s="94" customFormat="1" ht="19.5" customHeight="1">
      <c r="A15" s="96">
        <v>34</v>
      </c>
      <c r="B15" s="94" t="s">
        <v>32</v>
      </c>
      <c r="C15" s="110"/>
      <c r="D15" s="111">
        <v>200</v>
      </c>
      <c r="E15" s="111">
        <v>200</v>
      </c>
      <c r="F15" s="111">
        <v>0</v>
      </c>
      <c r="G15" s="111">
        <v>0</v>
      </c>
    </row>
    <row r="16" spans="1:7" ht="19.5" customHeight="1">
      <c r="A16" s="32" t="s">
        <v>22</v>
      </c>
      <c r="C16" s="2" t="s">
        <v>29</v>
      </c>
      <c r="D16" s="29">
        <v>0</v>
      </c>
      <c r="E16" s="29" t="s">
        <v>15</v>
      </c>
      <c r="F16" s="29">
        <v>14.59</v>
      </c>
      <c r="G16" s="29" t="s">
        <v>16</v>
      </c>
    </row>
    <row r="17" spans="1:7" s="16" customFormat="1" ht="19.5" customHeight="1">
      <c r="A17" s="39" t="s">
        <v>23</v>
      </c>
      <c r="B17" s="16" t="s">
        <v>24</v>
      </c>
      <c r="C17" s="30"/>
      <c r="D17" s="31">
        <v>0</v>
      </c>
      <c r="E17" s="31" t="s">
        <v>15</v>
      </c>
      <c r="F17" s="31">
        <v>14.59</v>
      </c>
      <c r="G17" s="31" t="s">
        <v>16</v>
      </c>
    </row>
    <row r="18" spans="1:7" ht="19.5" customHeight="1">
      <c r="A18" s="32" t="s">
        <v>25</v>
      </c>
      <c r="B18" s="1" t="s">
        <v>26</v>
      </c>
      <c r="D18" s="29">
        <v>0</v>
      </c>
      <c r="E18" s="29" t="s">
        <v>15</v>
      </c>
      <c r="F18" s="29">
        <v>8.3</v>
      </c>
      <c r="G18" s="29" t="s">
        <v>16</v>
      </c>
    </row>
    <row r="19" spans="1:7" ht="19.5" customHeight="1">
      <c r="A19" s="32" t="s">
        <v>27</v>
      </c>
      <c r="B19" s="1" t="s">
        <v>28</v>
      </c>
      <c r="C19" s="2" t="s">
        <v>29</v>
      </c>
      <c r="D19" s="29">
        <v>0</v>
      </c>
      <c r="E19" s="29" t="s">
        <v>15</v>
      </c>
      <c r="F19" s="29">
        <v>8.3</v>
      </c>
      <c r="G19" s="29" t="s">
        <v>16</v>
      </c>
    </row>
    <row r="20" spans="1:7" ht="19.5" customHeight="1">
      <c r="A20" s="32" t="s">
        <v>30</v>
      </c>
      <c r="B20" s="1" t="s">
        <v>28</v>
      </c>
      <c r="C20" s="2" t="s">
        <v>29</v>
      </c>
      <c r="D20" s="29">
        <v>0</v>
      </c>
      <c r="E20" s="29" t="s">
        <v>15</v>
      </c>
      <c r="F20" s="29">
        <v>8.3</v>
      </c>
      <c r="G20" s="29" t="s">
        <v>16</v>
      </c>
    </row>
    <row r="21" spans="1:7" ht="19.5" customHeight="1">
      <c r="A21" s="32" t="s">
        <v>31</v>
      </c>
      <c r="B21" s="1" t="s">
        <v>32</v>
      </c>
      <c r="D21" s="29">
        <v>0</v>
      </c>
      <c r="E21" s="29" t="s">
        <v>15</v>
      </c>
      <c r="F21" s="29">
        <v>6.29</v>
      </c>
      <c r="G21" s="29" t="s">
        <v>16</v>
      </c>
    </row>
    <row r="22" spans="1:7" ht="19.5" customHeight="1">
      <c r="A22" s="32" t="s">
        <v>33</v>
      </c>
      <c r="B22" s="1" t="s">
        <v>34</v>
      </c>
      <c r="C22" s="2" t="s">
        <v>29</v>
      </c>
      <c r="D22" s="29">
        <v>0</v>
      </c>
      <c r="E22" s="29" t="s">
        <v>15</v>
      </c>
      <c r="F22" s="29">
        <v>6.29</v>
      </c>
      <c r="G22" s="29" t="s">
        <v>16</v>
      </c>
    </row>
    <row r="23" spans="1:7" ht="19.5" customHeight="1">
      <c r="A23" s="32" t="s">
        <v>35</v>
      </c>
      <c r="B23" s="1" t="s">
        <v>36</v>
      </c>
      <c r="C23" s="2" t="s">
        <v>29</v>
      </c>
      <c r="D23" s="29">
        <v>0</v>
      </c>
      <c r="E23" s="29" t="s">
        <v>15</v>
      </c>
      <c r="F23" s="29">
        <v>6.29</v>
      </c>
      <c r="G23" s="29" t="s">
        <v>16</v>
      </c>
    </row>
  </sheetData>
  <sheetProtection/>
  <mergeCells count="2">
    <mergeCell ref="A1:G1"/>
    <mergeCell ref="A2:G2"/>
  </mergeCells>
  <printOptions/>
  <pageMargins left="0.7875" right="0.39375" top="0.39375" bottom="0.39375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Gornja Rijeka</cp:lastModifiedBy>
  <cp:lastPrinted>2023-09-14T10:42:01Z</cp:lastPrinted>
  <dcterms:created xsi:type="dcterms:W3CDTF">2023-09-05T10:44:15Z</dcterms:created>
  <dcterms:modified xsi:type="dcterms:W3CDTF">2023-09-22T05:42:16Z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01734361CD07C3C85B968AA4B2781C480C131A4BF1DCCE0484255B1E26629C81B56F3D9B01C2C71E86B658200B9E194DD8B1005501D6111373E2E2D6377BB8D4ED4FD474067757DD1AA996CEFA48D73C007DC7615BFD664DD31BDBBECE41BB9DD9F0DA36B520C4F49DE6AD9427BB7B451DCBF77B58DCD91AB14E0E831AF03FD</vt:lpwstr>
  </property>
  <property fmtid="{D5CDD505-2E9C-101B-9397-08002B2CF9AE}" pid="3" name="Business Objects Context Information1">
    <vt:lpwstr>81F99FD407A2BCA178101D7BA41F4A092590300CFCBF0A399F736E47A43F8376F9341FA2001DF8B5FE3355BBE295B014B5B695E46393FD6C6DCE17AA526393F4E384461CDC1AA95F97AFD7DC532B61C5AD0894424FFDF52909FE336E0A92D90053556510CD272653DD20819E931D3FB5C9516C5E5459CC89411CE8B176CE44F</vt:lpwstr>
  </property>
  <property fmtid="{D5CDD505-2E9C-101B-9397-08002B2CF9AE}" pid="4" name="Business Objects Context Information2">
    <vt:lpwstr>948089BEF5A34F3D46A961353A45932AAEF57E94B041CE17683FB77D0F2A3A610A2E8180E68E8ECD4FA12025C79C98A36B116FAC991B59F209C00B9A762808E7368B285F207AB6173D5C7CAC0E873888B3E56DD1A5513F6CD4F5DFED8D7CE6EE51979F9CAC500BE40CFA374D04F09E1B6873C6C3820FB906CB6B3EC11AF190C</vt:lpwstr>
  </property>
  <property fmtid="{D5CDD505-2E9C-101B-9397-08002B2CF9AE}" pid="5" name="Business Objects Context Information3">
    <vt:lpwstr>0DC9E7BD87B84C5FA3B59ABC564C21185CECCBEF1C72A4D4827F5AF6EDF3A9224C7746B64CDCFC8F01A1B9E98D06AD42ED6DA96F3E6DE0D5929256EDE6BE42C8F2179E134A77C2EBAF590B3614FF9E4297F105DAA27A4D786E478CAB23EB80CBEC3983DCB5D4603B70D02B73CF42C13910F35885B49EC4241E3CEAC7D14E0E9</vt:lpwstr>
  </property>
  <property fmtid="{D5CDD505-2E9C-101B-9397-08002B2CF9AE}" pid="6" name="Business Objects Context Information4">
    <vt:lpwstr>B8F9D8E6B53B9D2DEDB393BA56F9D4E38C021C1B2920B985703767D87349DD9DFDC3BE7238BA4D19D355E2B0328B15E98B445DCDB0EB707F94F6D3CFFD55AFBD95F101461AF98917F504B0A36B042B35019E8EAB77D1F98F3B22B7319A0C1DBD615F091FF7C5BE4ECC9A9BBE6D40A0C75D5F254DB44E0958515D062DEFBEEFE</vt:lpwstr>
  </property>
  <property fmtid="{D5CDD505-2E9C-101B-9397-08002B2CF9AE}" pid="7" name="Business Objects Context Information5">
    <vt:lpwstr>84EC053C77E4EF7FA106460C52B6BE66498554DECB17B6D28EC7CAEC3C86F353022E9915991A3832CB466570C4F6264499F7B771F248AA6266E39CE116B7C0352468104331A524F17BFECDCB4D04D6AE1F98A4583C7358EF1DB3CFC493ABBF10DC25AE38C9239B272603FA1E2E7B44692CC229F640CF02FAE9130CBE32C2F07</vt:lpwstr>
  </property>
  <property fmtid="{D5CDD505-2E9C-101B-9397-08002B2CF9AE}" pid="8" name="Business Objects Context Information6">
    <vt:lpwstr>4E2EB0BC59EEB12F36DFBDF52F439E2F5CEA56E247943237477BDF15A147E0817B4C85D1F610300C3DC329604747DF6DD3ED014F20F149C65E4A0A91ABED50BD80F631FAC80F8823C8BDEA5A1952D245E69F93AD901EECCD01EF53ACDBA0D2E6B006E32A</vt:lpwstr>
  </property>
</Properties>
</file>